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10.141\根岸小学校\共有\■令和６年度\■教務\■令和6年度教育課程届出\"/>
    </mc:Choice>
  </mc:AlternateContent>
  <xr:revisionPtr revIDLastSave="0" documentId="13_ncr:1_{851D8F1A-7937-4AEF-BD06-4A167CA7BC73}" xr6:coauthVersionLast="36" xr6:coauthVersionMax="36" xr10:uidLastSave="{00000000-0000-0000-0000-000000000000}"/>
  <bookViews>
    <workbookView xWindow="0" yWindow="0" windowWidth="9120" windowHeight="7332" xr2:uid="{00000000-000D-0000-FFFF-FFFF00000000}"/>
  </bookViews>
  <sheets>
    <sheet name="小第4表" sheetId="1" r:id="rId1"/>
  </sheets>
  <definedNames>
    <definedName name="_xlnm.Print_Area" localSheetId="0">小第4表!$A$2:$AL$34</definedName>
    <definedName name="_xlnm.Print_Titles" localSheetId="0">小第4表!$A:$A</definedName>
  </definedNames>
  <calcPr calcId="191029"/>
</workbook>
</file>

<file path=xl/calcChain.xml><?xml version="1.0" encoding="utf-8"?>
<calcChain xmlns="http://schemas.openxmlformats.org/spreadsheetml/2006/main">
  <c r="AM35" i="1" l="1"/>
  <c r="AJ34" i="1" l="1"/>
  <c r="AK34" i="1" s="1"/>
  <c r="AG34" i="1"/>
  <c r="AH34" i="1" s="1"/>
  <c r="AD34" i="1"/>
  <c r="AE34" i="1" s="1"/>
  <c r="AA34" i="1"/>
  <c r="AB34" i="1" s="1"/>
  <c r="X34" i="1"/>
  <c r="Y34" i="1" s="1"/>
  <c r="T34" i="1"/>
  <c r="V34" i="1" s="1"/>
  <c r="Q34" i="1"/>
  <c r="R34" i="1" s="1"/>
  <c r="N34" i="1"/>
  <c r="O34" i="1" s="1"/>
  <c r="K34" i="1"/>
  <c r="L34" i="1" s="1"/>
  <c r="H34" i="1"/>
  <c r="I34" i="1" s="1"/>
  <c r="E34" i="1"/>
  <c r="F34" i="1" s="1"/>
  <c r="B34" i="1"/>
  <c r="C34" i="1" s="1"/>
  <c r="AJ33" i="1"/>
  <c r="AK33" i="1" s="1"/>
  <c r="AG33" i="1"/>
  <c r="AH33" i="1" s="1"/>
  <c r="AD33" i="1"/>
  <c r="AE33" i="1" s="1"/>
  <c r="AA33" i="1"/>
  <c r="AB33" i="1" s="1"/>
  <c r="X33" i="1"/>
  <c r="Y33" i="1" s="1"/>
  <c r="T33" i="1"/>
  <c r="V33" i="1" s="1"/>
  <c r="Q33" i="1"/>
  <c r="R33" i="1" s="1"/>
  <c r="N33" i="1"/>
  <c r="O33" i="1" s="1"/>
  <c r="K33" i="1"/>
  <c r="L33" i="1" s="1"/>
  <c r="H33" i="1"/>
  <c r="I33" i="1" s="1"/>
  <c r="E33" i="1"/>
  <c r="F33" i="1" s="1"/>
  <c r="B33" i="1"/>
  <c r="C33" i="1" s="1"/>
  <c r="AJ32" i="1"/>
  <c r="AK32" i="1" s="1"/>
  <c r="AG32" i="1"/>
  <c r="AD32" i="1"/>
  <c r="AE32" i="1" s="1"/>
  <c r="AA32" i="1"/>
  <c r="AB32" i="1" s="1"/>
  <c r="X32" i="1"/>
  <c r="Y32" i="1" s="1"/>
  <c r="T32" i="1"/>
  <c r="V32" i="1" s="1"/>
  <c r="Q32" i="1"/>
  <c r="R32" i="1" s="1"/>
  <c r="N32" i="1"/>
  <c r="O32" i="1" s="1"/>
  <c r="K32" i="1"/>
  <c r="L32" i="1" s="1"/>
  <c r="H32" i="1"/>
  <c r="I32" i="1" s="1"/>
  <c r="E32" i="1"/>
  <c r="F32" i="1" s="1"/>
  <c r="B32" i="1"/>
  <c r="C32" i="1" s="1"/>
  <c r="AJ31" i="1"/>
  <c r="AK31" i="1" s="1"/>
  <c r="AG31" i="1"/>
  <c r="AH31" i="1" s="1"/>
  <c r="AD31" i="1"/>
  <c r="AE31" i="1" s="1"/>
  <c r="AA31" i="1"/>
  <c r="AB31" i="1" s="1"/>
  <c r="X31" i="1"/>
  <c r="Y31" i="1" s="1"/>
  <c r="T31" i="1"/>
  <c r="V31" i="1" s="1"/>
  <c r="Q31" i="1"/>
  <c r="R31" i="1" s="1"/>
  <c r="N31" i="1"/>
  <c r="O31" i="1" s="1"/>
  <c r="K31" i="1"/>
  <c r="L31" i="1" s="1"/>
  <c r="H31" i="1"/>
  <c r="I31" i="1" s="1"/>
  <c r="E31" i="1"/>
  <c r="F31" i="1" s="1"/>
  <c r="B31" i="1"/>
  <c r="C31" i="1" s="1"/>
  <c r="AJ30" i="1"/>
  <c r="AK30" i="1" s="1"/>
  <c r="AG30" i="1"/>
  <c r="AH30" i="1" s="1"/>
  <c r="AD30" i="1"/>
  <c r="AE30" i="1" s="1"/>
  <c r="AA30" i="1"/>
  <c r="AB30" i="1" s="1"/>
  <c r="X30" i="1"/>
  <c r="Y30" i="1" s="1"/>
  <c r="T30" i="1"/>
  <c r="V30" i="1" s="1"/>
  <c r="Q30" i="1"/>
  <c r="R30" i="1" s="1"/>
  <c r="N30" i="1"/>
  <c r="O30" i="1" s="1"/>
  <c r="K30" i="1"/>
  <c r="L30" i="1" s="1"/>
  <c r="H30" i="1"/>
  <c r="I30" i="1" s="1"/>
  <c r="E30" i="1"/>
  <c r="F30" i="1" s="1"/>
  <c r="B30" i="1"/>
  <c r="C30" i="1" s="1"/>
  <c r="AJ29" i="1"/>
  <c r="AK29" i="1" s="1"/>
  <c r="AG29" i="1"/>
  <c r="AH29" i="1" s="1"/>
  <c r="AD29" i="1"/>
  <c r="AE29" i="1" s="1"/>
  <c r="AA29" i="1"/>
  <c r="AB29" i="1" s="1"/>
  <c r="X29" i="1"/>
  <c r="Y29" i="1" s="1"/>
  <c r="T29" i="1"/>
  <c r="V29" i="1" s="1"/>
  <c r="Q29" i="1"/>
  <c r="R29" i="1" s="1"/>
  <c r="N29" i="1"/>
  <c r="O29" i="1" s="1"/>
  <c r="K29" i="1"/>
  <c r="L29" i="1" s="1"/>
  <c r="H29" i="1"/>
  <c r="I29" i="1" s="1"/>
  <c r="E29" i="1"/>
  <c r="F29" i="1" s="1"/>
  <c r="B29" i="1"/>
  <c r="C29" i="1" s="1"/>
  <c r="AJ28" i="1"/>
  <c r="AK28" i="1" s="1"/>
  <c r="AG28" i="1"/>
  <c r="AH28" i="1" s="1"/>
  <c r="AD28" i="1"/>
  <c r="AE28" i="1" s="1"/>
  <c r="AA28" i="1"/>
  <c r="AB28" i="1" s="1"/>
  <c r="X28" i="1"/>
  <c r="Y28" i="1" s="1"/>
  <c r="T28" i="1"/>
  <c r="V28" i="1" s="1"/>
  <c r="Q28" i="1"/>
  <c r="R28" i="1" s="1"/>
  <c r="N28" i="1"/>
  <c r="O28" i="1" s="1"/>
  <c r="K28" i="1"/>
  <c r="L28" i="1" s="1"/>
  <c r="H28" i="1"/>
  <c r="I28" i="1" s="1"/>
  <c r="E28" i="1"/>
  <c r="F28" i="1" s="1"/>
  <c r="B28" i="1"/>
  <c r="C28" i="1" s="1"/>
  <c r="AJ27" i="1"/>
  <c r="AK27" i="1" s="1"/>
  <c r="AG27" i="1"/>
  <c r="AH27" i="1" s="1"/>
  <c r="AD27" i="1"/>
  <c r="AE27" i="1" s="1"/>
  <c r="AA27" i="1"/>
  <c r="AB27" i="1" s="1"/>
  <c r="X27" i="1"/>
  <c r="Y27" i="1" s="1"/>
  <c r="T27" i="1"/>
  <c r="V27" i="1" s="1"/>
  <c r="Q27" i="1"/>
  <c r="R27" i="1" s="1"/>
  <c r="N27" i="1"/>
  <c r="O27" i="1" s="1"/>
  <c r="K27" i="1"/>
  <c r="L27" i="1" s="1"/>
  <c r="H27" i="1"/>
  <c r="I27" i="1" s="1"/>
  <c r="E27" i="1"/>
  <c r="F27" i="1" s="1"/>
  <c r="B27" i="1"/>
  <c r="C27" i="1" s="1"/>
  <c r="AJ26" i="1"/>
  <c r="AK26" i="1" s="1"/>
  <c r="AG26" i="1"/>
  <c r="AH26" i="1" s="1"/>
  <c r="AD26" i="1"/>
  <c r="AE26" i="1" s="1"/>
  <c r="AA26" i="1"/>
  <c r="AB26" i="1" s="1"/>
  <c r="X26" i="1"/>
  <c r="Y26" i="1" s="1"/>
  <c r="T26" i="1"/>
  <c r="V26" i="1" s="1"/>
  <c r="Q26" i="1"/>
  <c r="R26" i="1" s="1"/>
  <c r="N26" i="1"/>
  <c r="O26" i="1" s="1"/>
  <c r="K26" i="1"/>
  <c r="L26" i="1" s="1"/>
  <c r="H26" i="1"/>
  <c r="I26" i="1" s="1"/>
  <c r="E26" i="1"/>
  <c r="F26" i="1" s="1"/>
  <c r="B26" i="1"/>
  <c r="C26" i="1" s="1"/>
  <c r="AJ25" i="1"/>
  <c r="AK25" i="1" s="1"/>
  <c r="AG25" i="1"/>
  <c r="AH25" i="1" s="1"/>
  <c r="AD25" i="1"/>
  <c r="AE25" i="1" s="1"/>
  <c r="AA25" i="1"/>
  <c r="AB25" i="1" s="1"/>
  <c r="X25" i="1"/>
  <c r="Y25" i="1" s="1"/>
  <c r="T25" i="1"/>
  <c r="V25" i="1" s="1"/>
  <c r="Q25" i="1"/>
  <c r="R25" i="1" s="1"/>
  <c r="N25" i="1"/>
  <c r="O25" i="1" s="1"/>
  <c r="K25" i="1"/>
  <c r="L25" i="1" s="1"/>
  <c r="H25" i="1"/>
  <c r="I25" i="1" s="1"/>
  <c r="E25" i="1"/>
  <c r="F25" i="1" s="1"/>
  <c r="B25" i="1"/>
  <c r="C25" i="1" s="1"/>
  <c r="AJ24" i="1"/>
  <c r="AK24" i="1" s="1"/>
  <c r="AG24" i="1"/>
  <c r="AH24" i="1" s="1"/>
  <c r="AD24" i="1"/>
  <c r="AE24" i="1" s="1"/>
  <c r="AA24" i="1"/>
  <c r="AB24" i="1" s="1"/>
  <c r="X24" i="1"/>
  <c r="Y24" i="1" s="1"/>
  <c r="T24" i="1"/>
  <c r="V24" i="1" s="1"/>
  <c r="Q24" i="1"/>
  <c r="R24" i="1" s="1"/>
  <c r="N24" i="1"/>
  <c r="O24" i="1" s="1"/>
  <c r="K24" i="1"/>
  <c r="L24" i="1" s="1"/>
  <c r="H24" i="1"/>
  <c r="I24" i="1" s="1"/>
  <c r="E24" i="1"/>
  <c r="F24" i="1" s="1"/>
  <c r="B24" i="1"/>
  <c r="C24" i="1" s="1"/>
  <c r="AJ23" i="1"/>
  <c r="AK23" i="1" s="1"/>
  <c r="AG23" i="1"/>
  <c r="AH23" i="1" s="1"/>
  <c r="AD23" i="1"/>
  <c r="AE23" i="1" s="1"/>
  <c r="AA23" i="1"/>
  <c r="AB23" i="1" s="1"/>
  <c r="X23" i="1"/>
  <c r="Y23" i="1" s="1"/>
  <c r="T23" i="1"/>
  <c r="V23" i="1" s="1"/>
  <c r="Q23" i="1"/>
  <c r="R23" i="1" s="1"/>
  <c r="N23" i="1"/>
  <c r="O23" i="1" s="1"/>
  <c r="K23" i="1"/>
  <c r="L23" i="1" s="1"/>
  <c r="H23" i="1"/>
  <c r="I23" i="1" s="1"/>
  <c r="E23" i="1"/>
  <c r="F23" i="1" s="1"/>
  <c r="B23" i="1"/>
  <c r="C23" i="1" s="1"/>
  <c r="AJ22" i="1"/>
  <c r="AK22" i="1" s="1"/>
  <c r="AG22" i="1"/>
  <c r="AH22" i="1" s="1"/>
  <c r="AD22" i="1"/>
  <c r="AE22" i="1" s="1"/>
  <c r="AA22" i="1"/>
  <c r="AB22" i="1" s="1"/>
  <c r="X22" i="1"/>
  <c r="Y22" i="1" s="1"/>
  <c r="T22" i="1"/>
  <c r="V22" i="1" s="1"/>
  <c r="Q22" i="1"/>
  <c r="R22" i="1" s="1"/>
  <c r="N22" i="1"/>
  <c r="O22" i="1" s="1"/>
  <c r="K22" i="1"/>
  <c r="L22" i="1" s="1"/>
  <c r="H22" i="1"/>
  <c r="I22" i="1" s="1"/>
  <c r="E22" i="1"/>
  <c r="F22" i="1" s="1"/>
  <c r="B22" i="1"/>
  <c r="C22" i="1" s="1"/>
  <c r="AJ21" i="1"/>
  <c r="AK21" i="1" s="1"/>
  <c r="AG21" i="1"/>
  <c r="AH21" i="1" s="1"/>
  <c r="AD21" i="1"/>
  <c r="AE21" i="1" s="1"/>
  <c r="AA21" i="1"/>
  <c r="AB21" i="1" s="1"/>
  <c r="X21" i="1"/>
  <c r="Y21" i="1" s="1"/>
  <c r="T21" i="1"/>
  <c r="V21" i="1" s="1"/>
  <c r="Q21" i="1"/>
  <c r="R21" i="1" s="1"/>
  <c r="N21" i="1"/>
  <c r="O21" i="1" s="1"/>
  <c r="K21" i="1"/>
  <c r="L21" i="1" s="1"/>
  <c r="H21" i="1"/>
  <c r="I21" i="1" s="1"/>
  <c r="E21" i="1"/>
  <c r="F21" i="1" s="1"/>
  <c r="B21" i="1"/>
  <c r="C21" i="1" s="1"/>
  <c r="AJ20" i="1"/>
  <c r="AK20" i="1" s="1"/>
  <c r="AG20" i="1"/>
  <c r="AH20" i="1" s="1"/>
  <c r="AD20" i="1"/>
  <c r="AE20" i="1" s="1"/>
  <c r="AA20" i="1"/>
  <c r="AB20" i="1" s="1"/>
  <c r="X20" i="1"/>
  <c r="Y20" i="1" s="1"/>
  <c r="T20" i="1"/>
  <c r="V20" i="1" s="1"/>
  <c r="Q20" i="1"/>
  <c r="R20" i="1" s="1"/>
  <c r="N20" i="1"/>
  <c r="O20" i="1" s="1"/>
  <c r="K20" i="1"/>
  <c r="L20" i="1" s="1"/>
  <c r="H20" i="1"/>
  <c r="I20" i="1" s="1"/>
  <c r="E20" i="1"/>
  <c r="F20" i="1" s="1"/>
  <c r="B20" i="1"/>
  <c r="C20" i="1" s="1"/>
  <c r="AJ19" i="1"/>
  <c r="AK19" i="1" s="1"/>
  <c r="AG19" i="1"/>
  <c r="AH19" i="1" s="1"/>
  <c r="AD19" i="1"/>
  <c r="AE19" i="1" s="1"/>
  <c r="AA19" i="1"/>
  <c r="AB19" i="1" s="1"/>
  <c r="X19" i="1"/>
  <c r="Y19" i="1" s="1"/>
  <c r="T19" i="1"/>
  <c r="V19" i="1" s="1"/>
  <c r="Q19" i="1"/>
  <c r="R19" i="1" s="1"/>
  <c r="N19" i="1"/>
  <c r="O19" i="1" s="1"/>
  <c r="K19" i="1"/>
  <c r="L19" i="1" s="1"/>
  <c r="H19" i="1"/>
  <c r="I19" i="1" s="1"/>
  <c r="E19" i="1"/>
  <c r="F19" i="1" s="1"/>
  <c r="B19" i="1"/>
  <c r="C19" i="1" s="1"/>
  <c r="AJ18" i="1"/>
  <c r="AK18" i="1" s="1"/>
  <c r="AG18" i="1"/>
  <c r="AH18" i="1" s="1"/>
  <c r="AD18" i="1"/>
  <c r="AE18" i="1" s="1"/>
  <c r="AA18" i="1"/>
  <c r="AB18" i="1" s="1"/>
  <c r="X18" i="1"/>
  <c r="Y18" i="1" s="1"/>
  <c r="T18" i="1"/>
  <c r="V18" i="1" s="1"/>
  <c r="Q18" i="1"/>
  <c r="R18" i="1" s="1"/>
  <c r="N18" i="1"/>
  <c r="O18" i="1" s="1"/>
  <c r="K18" i="1"/>
  <c r="L18" i="1" s="1"/>
  <c r="H18" i="1"/>
  <c r="I18" i="1" s="1"/>
  <c r="E18" i="1"/>
  <c r="F18" i="1" s="1"/>
  <c r="B18" i="1"/>
  <c r="C18" i="1" s="1"/>
  <c r="AJ17" i="1"/>
  <c r="AK17" i="1" s="1"/>
  <c r="AG17" i="1"/>
  <c r="AH17" i="1" s="1"/>
  <c r="AD17" i="1"/>
  <c r="AE17" i="1" s="1"/>
  <c r="AA17" i="1"/>
  <c r="AB17" i="1" s="1"/>
  <c r="X17" i="1"/>
  <c r="Y17" i="1" s="1"/>
  <c r="T17" i="1"/>
  <c r="V17" i="1" s="1"/>
  <c r="Q17" i="1"/>
  <c r="R17" i="1" s="1"/>
  <c r="N17" i="1"/>
  <c r="O17" i="1" s="1"/>
  <c r="K17" i="1"/>
  <c r="L17" i="1" s="1"/>
  <c r="H17" i="1"/>
  <c r="I17" i="1" s="1"/>
  <c r="E17" i="1"/>
  <c r="F17" i="1" s="1"/>
  <c r="B17" i="1"/>
  <c r="C17" i="1" s="1"/>
  <c r="AJ16" i="1"/>
  <c r="AK16" i="1" s="1"/>
  <c r="AG16" i="1"/>
  <c r="AH16" i="1" s="1"/>
  <c r="AD16" i="1"/>
  <c r="AE16" i="1" s="1"/>
  <c r="AA16" i="1"/>
  <c r="AB16" i="1" s="1"/>
  <c r="X16" i="1"/>
  <c r="Y16" i="1" s="1"/>
  <c r="T16" i="1"/>
  <c r="V16" i="1" s="1"/>
  <c r="Q16" i="1"/>
  <c r="R16" i="1" s="1"/>
  <c r="N16" i="1"/>
  <c r="O16" i="1" s="1"/>
  <c r="K16" i="1"/>
  <c r="L16" i="1" s="1"/>
  <c r="H16" i="1"/>
  <c r="I16" i="1" s="1"/>
  <c r="E16" i="1"/>
  <c r="F16" i="1" s="1"/>
  <c r="B16" i="1"/>
  <c r="C16" i="1" s="1"/>
  <c r="AJ15" i="1"/>
  <c r="AK15" i="1" s="1"/>
  <c r="AG15" i="1"/>
  <c r="AH15" i="1" s="1"/>
  <c r="AD15" i="1"/>
  <c r="AE15" i="1" s="1"/>
  <c r="AA15" i="1"/>
  <c r="AB15" i="1" s="1"/>
  <c r="X15" i="1"/>
  <c r="Y15" i="1" s="1"/>
  <c r="T15" i="1"/>
  <c r="V15" i="1" s="1"/>
  <c r="Q15" i="1"/>
  <c r="R15" i="1" s="1"/>
  <c r="N15" i="1"/>
  <c r="O15" i="1" s="1"/>
  <c r="K15" i="1"/>
  <c r="L15" i="1" s="1"/>
  <c r="H15" i="1"/>
  <c r="I15" i="1" s="1"/>
  <c r="E15" i="1"/>
  <c r="F15" i="1" s="1"/>
  <c r="B15" i="1"/>
  <c r="C15" i="1" s="1"/>
  <c r="AJ14" i="1"/>
  <c r="AK14" i="1" s="1"/>
  <c r="AG14" i="1"/>
  <c r="AH14" i="1" s="1"/>
  <c r="AD14" i="1"/>
  <c r="AE14" i="1" s="1"/>
  <c r="AA14" i="1"/>
  <c r="AB14" i="1" s="1"/>
  <c r="X14" i="1"/>
  <c r="Y14" i="1" s="1"/>
  <c r="T14" i="1"/>
  <c r="V14" i="1" s="1"/>
  <c r="Q14" i="1"/>
  <c r="R14" i="1" s="1"/>
  <c r="N14" i="1"/>
  <c r="O14" i="1" s="1"/>
  <c r="K14" i="1"/>
  <c r="L14" i="1" s="1"/>
  <c r="H14" i="1"/>
  <c r="I14" i="1" s="1"/>
  <c r="E14" i="1"/>
  <c r="F14" i="1" s="1"/>
  <c r="B14" i="1"/>
  <c r="C14" i="1" s="1"/>
  <c r="AJ13" i="1"/>
  <c r="AK13" i="1" s="1"/>
  <c r="AG13" i="1"/>
  <c r="AH13" i="1" s="1"/>
  <c r="AD13" i="1"/>
  <c r="AE13" i="1" s="1"/>
  <c r="AA13" i="1"/>
  <c r="AB13" i="1" s="1"/>
  <c r="X13" i="1"/>
  <c r="Y13" i="1" s="1"/>
  <c r="T13" i="1"/>
  <c r="V13" i="1" s="1"/>
  <c r="Q13" i="1"/>
  <c r="R13" i="1" s="1"/>
  <c r="N13" i="1"/>
  <c r="O13" i="1" s="1"/>
  <c r="K13" i="1"/>
  <c r="L13" i="1" s="1"/>
  <c r="H13" i="1"/>
  <c r="I13" i="1" s="1"/>
  <c r="E13" i="1"/>
  <c r="F13" i="1" s="1"/>
  <c r="B13" i="1"/>
  <c r="C13" i="1" s="1"/>
  <c r="AJ12" i="1"/>
  <c r="AK12" i="1" s="1"/>
  <c r="AG12" i="1"/>
  <c r="AH12" i="1" s="1"/>
  <c r="AD12" i="1"/>
  <c r="AE12" i="1" s="1"/>
  <c r="AA12" i="1"/>
  <c r="AB12" i="1" s="1"/>
  <c r="X12" i="1"/>
  <c r="Y12" i="1" s="1"/>
  <c r="T12" i="1"/>
  <c r="V12" i="1" s="1"/>
  <c r="Q12" i="1"/>
  <c r="R12" i="1" s="1"/>
  <c r="N12" i="1"/>
  <c r="O12" i="1" s="1"/>
  <c r="K12" i="1"/>
  <c r="L12" i="1" s="1"/>
  <c r="H12" i="1"/>
  <c r="I12" i="1" s="1"/>
  <c r="E12" i="1"/>
  <c r="F12" i="1" s="1"/>
  <c r="B12" i="1"/>
  <c r="C12" i="1" s="1"/>
  <c r="AJ11" i="1"/>
  <c r="AK11" i="1" s="1"/>
  <c r="AG11" i="1"/>
  <c r="AH11" i="1" s="1"/>
  <c r="AD11" i="1"/>
  <c r="AE11" i="1" s="1"/>
  <c r="AA11" i="1"/>
  <c r="AB11" i="1" s="1"/>
  <c r="X11" i="1"/>
  <c r="Y11" i="1" s="1"/>
  <c r="T11" i="1"/>
  <c r="V11" i="1" s="1"/>
  <c r="Q11" i="1"/>
  <c r="R11" i="1" s="1"/>
  <c r="N11" i="1"/>
  <c r="O11" i="1" s="1"/>
  <c r="K11" i="1"/>
  <c r="L11" i="1" s="1"/>
  <c r="H11" i="1"/>
  <c r="I11" i="1" s="1"/>
  <c r="E11" i="1"/>
  <c r="F11" i="1" s="1"/>
  <c r="B11" i="1"/>
  <c r="C11" i="1" s="1"/>
  <c r="AJ10" i="1"/>
  <c r="AK10" i="1" s="1"/>
  <c r="AG10" i="1"/>
  <c r="AH10" i="1" s="1"/>
  <c r="AD10" i="1"/>
  <c r="AE10" i="1" s="1"/>
  <c r="AA10" i="1"/>
  <c r="AB10" i="1" s="1"/>
  <c r="X10" i="1"/>
  <c r="Y10" i="1" s="1"/>
  <c r="T10" i="1"/>
  <c r="V10" i="1" s="1"/>
  <c r="Q10" i="1"/>
  <c r="R10" i="1" s="1"/>
  <c r="N10" i="1"/>
  <c r="O10" i="1" s="1"/>
  <c r="K10" i="1"/>
  <c r="L10" i="1" s="1"/>
  <c r="H10" i="1"/>
  <c r="I10" i="1" s="1"/>
  <c r="E10" i="1"/>
  <c r="F10" i="1" s="1"/>
  <c r="B10" i="1"/>
  <c r="C10" i="1" s="1"/>
  <c r="AJ9" i="1"/>
  <c r="AK9" i="1" s="1"/>
  <c r="AG9" i="1"/>
  <c r="AH9" i="1" s="1"/>
  <c r="AD9" i="1"/>
  <c r="AE9" i="1" s="1"/>
  <c r="AA9" i="1"/>
  <c r="AB9" i="1" s="1"/>
  <c r="X9" i="1"/>
  <c r="Y9" i="1" s="1"/>
  <c r="T9" i="1"/>
  <c r="V9" i="1" s="1"/>
  <c r="Q9" i="1"/>
  <c r="R9" i="1" s="1"/>
  <c r="N9" i="1"/>
  <c r="O9" i="1" s="1"/>
  <c r="K9" i="1"/>
  <c r="L9" i="1" s="1"/>
  <c r="H9" i="1"/>
  <c r="I9" i="1" s="1"/>
  <c r="E9" i="1"/>
  <c r="F9" i="1" s="1"/>
  <c r="B9" i="1"/>
  <c r="C9" i="1" s="1"/>
  <c r="AJ8" i="1"/>
  <c r="AK8" i="1" s="1"/>
  <c r="AG8" i="1"/>
  <c r="AH8" i="1" s="1"/>
  <c r="AD8" i="1"/>
  <c r="AE8" i="1" s="1"/>
  <c r="AA8" i="1"/>
  <c r="AB8" i="1" s="1"/>
  <c r="X8" i="1"/>
  <c r="Y8" i="1" s="1"/>
  <c r="T8" i="1"/>
  <c r="V8" i="1" s="1"/>
  <c r="Q8" i="1"/>
  <c r="R8" i="1" s="1"/>
  <c r="N8" i="1"/>
  <c r="O8" i="1" s="1"/>
  <c r="K8" i="1"/>
  <c r="L8" i="1" s="1"/>
  <c r="H8" i="1"/>
  <c r="I8" i="1" s="1"/>
  <c r="E8" i="1"/>
  <c r="F8" i="1" s="1"/>
  <c r="B8" i="1"/>
  <c r="C8" i="1" s="1"/>
  <c r="AJ7" i="1"/>
  <c r="AK7" i="1" s="1"/>
  <c r="AG7" i="1"/>
  <c r="AH7" i="1" s="1"/>
  <c r="AD7" i="1"/>
  <c r="AE7" i="1" s="1"/>
  <c r="AA7" i="1"/>
  <c r="AB7" i="1" s="1"/>
  <c r="X7" i="1"/>
  <c r="Y7" i="1" s="1"/>
  <c r="T7" i="1"/>
  <c r="V7" i="1" s="1"/>
  <c r="Q7" i="1"/>
  <c r="R7" i="1" s="1"/>
  <c r="N7" i="1"/>
  <c r="O7" i="1" s="1"/>
  <c r="K7" i="1"/>
  <c r="L7" i="1" s="1"/>
  <c r="H7" i="1"/>
  <c r="I7" i="1" s="1"/>
  <c r="E7" i="1"/>
  <c r="F7" i="1" s="1"/>
  <c r="B7" i="1"/>
  <c r="C7" i="1" s="1"/>
  <c r="AJ6" i="1"/>
  <c r="AK6" i="1" s="1"/>
  <c r="AG6" i="1"/>
  <c r="AH6" i="1" s="1"/>
  <c r="AD6" i="1"/>
  <c r="AE6" i="1" s="1"/>
  <c r="AA6" i="1"/>
  <c r="AB6" i="1" s="1"/>
  <c r="X6" i="1"/>
  <c r="Y6" i="1" s="1"/>
  <c r="T6" i="1"/>
  <c r="V6" i="1" s="1"/>
  <c r="Q6" i="1"/>
  <c r="R6" i="1" s="1"/>
  <c r="N6" i="1"/>
  <c r="O6" i="1" s="1"/>
  <c r="K6" i="1"/>
  <c r="L6" i="1" s="1"/>
  <c r="H6" i="1"/>
  <c r="I6" i="1" s="1"/>
  <c r="E6" i="1"/>
  <c r="F6" i="1" s="1"/>
  <c r="B6" i="1"/>
  <c r="C6" i="1" s="1"/>
  <c r="AJ5" i="1"/>
  <c r="AK5" i="1" s="1"/>
  <c r="AG5" i="1"/>
  <c r="AH5" i="1" s="1"/>
  <c r="AD5" i="1"/>
  <c r="AE5" i="1" s="1"/>
  <c r="AA5" i="1"/>
  <c r="AB5" i="1" s="1"/>
  <c r="X5" i="1"/>
  <c r="Y5" i="1" s="1"/>
  <c r="T5" i="1"/>
  <c r="V5" i="1" s="1"/>
  <c r="Q5" i="1"/>
  <c r="R5" i="1" s="1"/>
  <c r="N5" i="1"/>
  <c r="O5" i="1" s="1"/>
  <c r="K5" i="1"/>
  <c r="L5" i="1" s="1"/>
  <c r="H5" i="1"/>
  <c r="I5" i="1" s="1"/>
  <c r="E5" i="1"/>
  <c r="F5" i="1" s="1"/>
  <c r="B5" i="1"/>
  <c r="C5" i="1" s="1"/>
  <c r="AJ4" i="1"/>
  <c r="AK4" i="1" s="1"/>
  <c r="AG4" i="1"/>
  <c r="AH4" i="1" s="1"/>
  <c r="AD4" i="1"/>
  <c r="AE4" i="1" s="1"/>
  <c r="AA4" i="1"/>
  <c r="AB4" i="1" s="1"/>
  <c r="X4" i="1"/>
  <c r="Y4" i="1" s="1"/>
  <c r="T4" i="1"/>
  <c r="V4" i="1" s="1"/>
  <c r="Q4" i="1"/>
  <c r="R4" i="1" s="1"/>
  <c r="N4" i="1"/>
  <c r="O4" i="1" s="1"/>
  <c r="K4" i="1"/>
  <c r="L4" i="1" s="1"/>
  <c r="H4" i="1"/>
  <c r="I4" i="1" s="1"/>
  <c r="E4" i="1"/>
  <c r="F4" i="1" s="1"/>
  <c r="B4" i="1"/>
  <c r="C4" i="1" s="1"/>
</calcChain>
</file>

<file path=xl/sharedStrings.xml><?xml version="1.0" encoding="utf-8"?>
<sst xmlns="http://schemas.openxmlformats.org/spreadsheetml/2006/main" count="135" uniqueCount="94">
  <si>
    <t>←年度を変更すると曜日も変わります。</t>
    <rPh sb="1" eb="3">
      <t>ネンド</t>
    </rPh>
    <rPh sb="4" eb="6">
      <t>ヘンコウ</t>
    </rPh>
    <rPh sb="9" eb="11">
      <t>ヨウビ</t>
    </rPh>
    <rPh sb="12" eb="13">
      <t>カ</t>
    </rPh>
    <phoneticPr fontId="4"/>
  </si>
  <si>
    <t>曜</t>
    <rPh sb="0" eb="1">
      <t>ヨウ</t>
    </rPh>
    <phoneticPr fontId="4"/>
  </si>
  <si>
    <t>行事</t>
    <rPh sb="0" eb="2">
      <t>ギョウジ</t>
    </rPh>
    <phoneticPr fontId="4"/>
  </si>
  <si>
    <t>都民の日</t>
    <rPh sb="0" eb="2">
      <t>トミン</t>
    </rPh>
    <rPh sb="3" eb="4">
      <t>ヒ</t>
    </rPh>
    <phoneticPr fontId="3"/>
  </si>
  <si>
    <t>元日</t>
    <rPh sb="0" eb="2">
      <t>ガンジツ</t>
    </rPh>
    <phoneticPr fontId="3"/>
  </si>
  <si>
    <t>憲法記念日</t>
    <rPh sb="0" eb="2">
      <t>ケンポウ</t>
    </rPh>
    <rPh sb="2" eb="5">
      <t>キネンビ</t>
    </rPh>
    <phoneticPr fontId="3"/>
  </si>
  <si>
    <t>文化の日</t>
    <rPh sb="0" eb="2">
      <t>ブンカ</t>
    </rPh>
    <rPh sb="3" eb="4">
      <t>ヒ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</si>
  <si>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</si>
  <si>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</si>
  <si>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建国記念の日</t>
    <rPh sb="0" eb="2">
      <t>ケンコク</t>
    </rPh>
    <rPh sb="2" eb="4">
      <t>キネン</t>
    </rPh>
    <rPh sb="5" eb="6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</si>
  <si>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</si>
  <si>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天皇誕生日</t>
    <rPh sb="0" eb="2">
      <t>テンノウ</t>
    </rPh>
    <rPh sb="2" eb="5">
      <t>タンジョウビ</t>
    </rPh>
    <phoneticPr fontId="4"/>
  </si>
  <si>
    <t>昭和の日</t>
    <rPh sb="0" eb="2">
      <t>ショウワ</t>
    </rPh>
    <rPh sb="3" eb="4">
      <t>ヒ</t>
    </rPh>
    <phoneticPr fontId="3"/>
  </si>
  <si>
    <t>行事
日</t>
    <rPh sb="0" eb="2">
      <t>ギョウジ</t>
    </rPh>
    <rPh sb="3" eb="4">
      <t>ヒ</t>
    </rPh>
    <phoneticPr fontId="3"/>
  </si>
  <si>
    <t xml:space="preserve"> 　月
 曜</t>
    <rPh sb="2" eb="3">
      <t>ツキ</t>
    </rPh>
    <rPh sb="5" eb="6">
      <t>ヨウ</t>
    </rPh>
    <phoneticPr fontId="3"/>
  </si>
  <si>
    <t>春季休業日終</t>
    <rPh sb="0" eb="2">
      <t>シュンキ</t>
    </rPh>
    <rPh sb="2" eb="5">
      <t>キュウギョウビ</t>
    </rPh>
    <rPh sb="5" eb="6">
      <t>オワリ</t>
    </rPh>
    <phoneticPr fontId="3"/>
  </si>
  <si>
    <t>夏季休業日始</t>
    <rPh sb="0" eb="2">
      <t>カキ</t>
    </rPh>
    <rPh sb="2" eb="4">
      <t>キュウギョウ</t>
    </rPh>
    <rPh sb="4" eb="5">
      <t>ビ</t>
    </rPh>
    <rPh sb="5" eb="6">
      <t>ハジメ</t>
    </rPh>
    <phoneticPr fontId="3"/>
  </si>
  <si>
    <t>学校閉鎖期間終</t>
    <rPh sb="0" eb="2">
      <t>ガッコウ</t>
    </rPh>
    <rPh sb="2" eb="4">
      <t>ヘイサ</t>
    </rPh>
    <rPh sb="4" eb="6">
      <t>キカン</t>
    </rPh>
    <rPh sb="6" eb="7">
      <t>オワリ</t>
    </rPh>
    <phoneticPr fontId="3"/>
  </si>
  <si>
    <t>夏季休業日終</t>
    <rPh sb="0" eb="2">
      <t>カキ</t>
    </rPh>
    <rPh sb="2" eb="4">
      <t>キュウギョウ</t>
    </rPh>
    <rPh sb="4" eb="5">
      <t>ビ</t>
    </rPh>
    <rPh sb="5" eb="6">
      <t>オワリ</t>
    </rPh>
    <phoneticPr fontId="3"/>
  </si>
  <si>
    <t>冬季休業日始</t>
    <rPh sb="0" eb="2">
      <t>トウキ</t>
    </rPh>
    <rPh sb="2" eb="5">
      <t>キュウギョウビ</t>
    </rPh>
    <rPh sb="5" eb="6">
      <t>ハジメ</t>
    </rPh>
    <phoneticPr fontId="3"/>
  </si>
  <si>
    <t>春季休業日始</t>
    <rPh sb="0" eb="2">
      <t>シュンキ</t>
    </rPh>
    <rPh sb="2" eb="5">
      <t>キュウギョウビ</t>
    </rPh>
    <rPh sb="5" eb="6">
      <t>ハジメ</t>
    </rPh>
    <phoneticPr fontId="3"/>
  </si>
  <si>
    <t>始業式・入学式</t>
    <rPh sb="0" eb="2">
      <t>シギョウ</t>
    </rPh>
    <rPh sb="2" eb="3">
      <t>シキ</t>
    </rPh>
    <rPh sb="4" eb="7">
      <t>ニュウガクシキ</t>
    </rPh>
    <phoneticPr fontId="3"/>
  </si>
  <si>
    <t>終業式</t>
    <phoneticPr fontId="3"/>
  </si>
  <si>
    <t>山の日</t>
    <rPh sb="0" eb="1">
      <t>ヤマ</t>
    </rPh>
    <rPh sb="2" eb="3">
      <t>ヒ</t>
    </rPh>
    <phoneticPr fontId="3"/>
  </si>
  <si>
    <t>冬季休業日終</t>
    <phoneticPr fontId="3"/>
  </si>
  <si>
    <t>始業式</t>
    <phoneticPr fontId="3"/>
  </si>
  <si>
    <t>振替休日</t>
    <rPh sb="0" eb="2">
      <t>フリカエ</t>
    </rPh>
    <rPh sb="2" eb="4">
      <t>キュウジツ</t>
    </rPh>
    <phoneticPr fontId="3"/>
  </si>
  <si>
    <t>春分の日</t>
    <phoneticPr fontId="3"/>
  </si>
  <si>
    <t>修了式</t>
    <phoneticPr fontId="3"/>
  </si>
  <si>
    <t>振替休日</t>
    <rPh sb="0" eb="2">
      <t>フリカエ</t>
    </rPh>
    <rPh sb="2" eb="4">
      <t>キュウジツ</t>
    </rPh>
    <phoneticPr fontId="3"/>
  </si>
  <si>
    <t>海の日</t>
    <rPh sb="0" eb="1">
      <t>ウミ</t>
    </rPh>
    <rPh sb="2" eb="3">
      <t>ヒ</t>
    </rPh>
    <phoneticPr fontId="3"/>
  </si>
  <si>
    <t>学校閉鎖期間始</t>
    <rPh sb="0" eb="2">
      <t>ガッコウ</t>
    </rPh>
    <rPh sb="2" eb="4">
      <t>ヘイサ</t>
    </rPh>
    <rPh sb="4" eb="6">
      <t>キカン</t>
    </rPh>
    <rPh sb="6" eb="7">
      <t>ハジ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</si>
  <si>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</si>
  <si>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</si>
  <si>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振替休日</t>
    <rPh sb="0" eb="4">
      <t>フリカエキュウジツ</t>
    </rPh>
    <phoneticPr fontId="3"/>
  </si>
  <si>
    <t>スポーツの日</t>
    <rPh sb="5" eb="6">
      <t>ヒ</t>
    </rPh>
    <phoneticPr fontId="3"/>
  </si>
  <si>
    <t>成人の日</t>
    <rPh sb="0" eb="2">
      <t>セイジン</t>
    </rPh>
    <rPh sb="3" eb="4">
      <t>ヒ</t>
    </rPh>
    <phoneticPr fontId="3"/>
  </si>
  <si>
    <t>卒業式</t>
    <rPh sb="0" eb="3">
      <t>ソツギョウシキ</t>
    </rPh>
    <phoneticPr fontId="3"/>
  </si>
  <si>
    <t>定期健康診断始</t>
    <rPh sb="0" eb="2">
      <t>テイキ</t>
    </rPh>
    <rPh sb="2" eb="4">
      <t>ケンコウ</t>
    </rPh>
    <rPh sb="4" eb="6">
      <t>シンダン</t>
    </rPh>
    <rPh sb="6" eb="7">
      <t>ハジ</t>
    </rPh>
    <phoneticPr fontId="3"/>
  </si>
  <si>
    <t>避難訓練</t>
    <rPh sb="0" eb="2">
      <t>ヒナン</t>
    </rPh>
    <rPh sb="2" eb="4">
      <t>クンレン</t>
    </rPh>
    <phoneticPr fontId="3"/>
  </si>
  <si>
    <t>連携の日①</t>
    <rPh sb="0" eb="2">
      <t>レンケイ</t>
    </rPh>
    <rPh sb="3" eb="4">
      <t>ヒ</t>
    </rPh>
    <phoneticPr fontId="3"/>
  </si>
  <si>
    <t>安全指導</t>
    <rPh sb="0" eb="2">
      <t>アンゼン</t>
    </rPh>
    <rPh sb="2" eb="4">
      <t>シドウ</t>
    </rPh>
    <phoneticPr fontId="3"/>
  </si>
  <si>
    <t>国学力調査（6）</t>
    <rPh sb="0" eb="1">
      <t>クニ</t>
    </rPh>
    <rPh sb="1" eb="3">
      <t>ガクリョク</t>
    </rPh>
    <rPh sb="3" eb="5">
      <t>チョウサ</t>
    </rPh>
    <phoneticPr fontId="3"/>
  </si>
  <si>
    <t>避難訓練</t>
    <rPh sb="0" eb="4">
      <t>ヒナンクンレン</t>
    </rPh>
    <phoneticPr fontId="3"/>
  </si>
  <si>
    <t>セーフティ教室
（1、2）</t>
    <rPh sb="5" eb="7">
      <t>キョウシツ</t>
    </rPh>
    <phoneticPr fontId="3"/>
  </si>
  <si>
    <t>運動会予備日</t>
    <rPh sb="0" eb="3">
      <t>ウンドウカイ</t>
    </rPh>
    <rPh sb="3" eb="6">
      <t>ヨビビ</t>
    </rPh>
    <phoneticPr fontId="3"/>
  </si>
  <si>
    <t>振替休業日</t>
    <rPh sb="0" eb="2">
      <t>フリカエ</t>
    </rPh>
    <rPh sb="2" eb="5">
      <t>キュウギョウビ</t>
    </rPh>
    <phoneticPr fontId="3"/>
  </si>
  <si>
    <t>個人面談①</t>
    <rPh sb="0" eb="2">
      <t>コジン</t>
    </rPh>
    <rPh sb="2" eb="4">
      <t>メンダン</t>
    </rPh>
    <phoneticPr fontId="3"/>
  </si>
  <si>
    <t>個人面談③</t>
    <rPh sb="0" eb="2">
      <t>コジン</t>
    </rPh>
    <rPh sb="2" eb="4">
      <t>メンダン</t>
    </rPh>
    <phoneticPr fontId="3"/>
  </si>
  <si>
    <t>個人面談④</t>
    <rPh sb="0" eb="2">
      <t>コジン</t>
    </rPh>
    <rPh sb="2" eb="4">
      <t>メンダン</t>
    </rPh>
    <phoneticPr fontId="3"/>
  </si>
  <si>
    <t>個人面談⑤</t>
    <rPh sb="0" eb="2">
      <t>コジン</t>
    </rPh>
    <rPh sb="2" eb="4">
      <t>メンダン</t>
    </rPh>
    <phoneticPr fontId="3"/>
  </si>
  <si>
    <t>個人面談⑥</t>
    <rPh sb="0" eb="2">
      <t>コジン</t>
    </rPh>
    <rPh sb="2" eb="4">
      <t>メンダン</t>
    </rPh>
    <phoneticPr fontId="3"/>
  </si>
  <si>
    <t>土曜学校公開日</t>
    <rPh sb="0" eb="2">
      <t>ドヨウ</t>
    </rPh>
    <rPh sb="2" eb="4">
      <t>ガッコウ</t>
    </rPh>
    <rPh sb="4" eb="7">
      <t>コウカイビ</t>
    </rPh>
    <phoneticPr fontId="3"/>
  </si>
  <si>
    <t>振替休業日</t>
    <rPh sb="0" eb="5">
      <t>フリカエキュウギョウビ</t>
    </rPh>
    <phoneticPr fontId="3"/>
  </si>
  <si>
    <t>個人面談②
安全指導</t>
    <rPh sb="0" eb="2">
      <t>コジン</t>
    </rPh>
    <rPh sb="2" eb="4">
      <t>メンダン</t>
    </rPh>
    <rPh sb="6" eb="8">
      <t>アンゼン</t>
    </rPh>
    <rPh sb="8" eb="10">
      <t>シドウ</t>
    </rPh>
    <phoneticPr fontId="3"/>
  </si>
  <si>
    <t>セーフティ教室
（3、4）</t>
    <rPh sb="5" eb="7">
      <t>キョウシツ</t>
    </rPh>
    <phoneticPr fontId="3"/>
  </si>
  <si>
    <t>区学力調査
（4､5､6）</t>
    <rPh sb="0" eb="1">
      <t>ク</t>
    </rPh>
    <rPh sb="1" eb="3">
      <t>ガクリョク</t>
    </rPh>
    <rPh sb="3" eb="5">
      <t>チョウサ</t>
    </rPh>
    <phoneticPr fontId="3"/>
  </si>
  <si>
    <t>避難訓練</t>
    <rPh sb="0" eb="2">
      <t>ヒナン</t>
    </rPh>
    <rPh sb="2" eb="4">
      <t>クンレン</t>
    </rPh>
    <phoneticPr fontId="3"/>
  </si>
  <si>
    <t>子ども安全の日</t>
    <rPh sb="0" eb="1">
      <t>コ</t>
    </rPh>
    <rPh sb="3" eb="5">
      <t>アンゼン</t>
    </rPh>
    <rPh sb="6" eb="7">
      <t>ヒ</t>
    </rPh>
    <phoneticPr fontId="3"/>
  </si>
  <si>
    <t>水泳指導始</t>
    <rPh sb="0" eb="2">
      <t>スイエイ</t>
    </rPh>
    <rPh sb="2" eb="4">
      <t>シドウ</t>
    </rPh>
    <rPh sb="4" eb="5">
      <t>ハジ</t>
    </rPh>
    <phoneticPr fontId="3"/>
  </si>
  <si>
    <t>定期健康診断終</t>
    <rPh sb="0" eb="6">
      <t>テイキケンコウシンダン</t>
    </rPh>
    <rPh sb="6" eb="7">
      <t>オ</t>
    </rPh>
    <phoneticPr fontId="3"/>
  </si>
  <si>
    <t>安全指導</t>
    <rPh sb="0" eb="2">
      <t>アンゼン</t>
    </rPh>
    <rPh sb="2" eb="4">
      <t>シドウ</t>
    </rPh>
    <phoneticPr fontId="3"/>
  </si>
  <si>
    <t>宿泊校外学習（４）始</t>
    <rPh sb="0" eb="2">
      <t>シュクハク</t>
    </rPh>
    <rPh sb="2" eb="4">
      <t>コウガイ</t>
    </rPh>
    <rPh sb="4" eb="6">
      <t>ガクシュウ</t>
    </rPh>
    <rPh sb="9" eb="10">
      <t>ハジ</t>
    </rPh>
    <phoneticPr fontId="3"/>
  </si>
  <si>
    <t>宿泊校外学習（４）終</t>
    <rPh sb="0" eb="2">
      <t>シュクハク</t>
    </rPh>
    <rPh sb="2" eb="4">
      <t>コウガイ</t>
    </rPh>
    <rPh sb="4" eb="6">
      <t>ガクシュウ</t>
    </rPh>
    <rPh sb="9" eb="10">
      <t>オ</t>
    </rPh>
    <phoneticPr fontId="3"/>
  </si>
  <si>
    <t>始業式
避難訓練</t>
    <rPh sb="0" eb="2">
      <t>シギョウ</t>
    </rPh>
    <rPh sb="2" eb="3">
      <t>シキ</t>
    </rPh>
    <rPh sb="4" eb="6">
      <t>ヒナン</t>
    </rPh>
    <rPh sb="6" eb="8">
      <t>クンレン</t>
    </rPh>
    <phoneticPr fontId="3"/>
  </si>
  <si>
    <t>移動教室（５）始</t>
    <rPh sb="0" eb="2">
      <t>イドウ</t>
    </rPh>
    <rPh sb="2" eb="4">
      <t>キョウシツ</t>
    </rPh>
    <rPh sb="7" eb="8">
      <t>ハジ</t>
    </rPh>
    <phoneticPr fontId="3"/>
  </si>
  <si>
    <t>移動教室（５）終</t>
    <rPh sb="0" eb="2">
      <t>イドウ</t>
    </rPh>
    <rPh sb="2" eb="4">
      <t>キョウシツ</t>
    </rPh>
    <rPh sb="7" eb="8">
      <t>オ</t>
    </rPh>
    <phoneticPr fontId="3"/>
  </si>
  <si>
    <t>水泳指導終</t>
    <rPh sb="0" eb="2">
      <t>スイエイ</t>
    </rPh>
    <rPh sb="2" eb="4">
      <t>シドウ</t>
    </rPh>
    <rPh sb="4" eb="5">
      <t>オ</t>
    </rPh>
    <phoneticPr fontId="3"/>
  </si>
  <si>
    <t>研究発表会</t>
    <rPh sb="0" eb="2">
      <t>ケンキュウ</t>
    </rPh>
    <rPh sb="2" eb="5">
      <t>ハッピョウカイ</t>
    </rPh>
    <phoneticPr fontId="3"/>
  </si>
  <si>
    <t>区連合運動会（６）</t>
    <rPh sb="0" eb="1">
      <t>ク</t>
    </rPh>
    <rPh sb="1" eb="3">
      <t>レンゴウ</t>
    </rPh>
    <rPh sb="3" eb="6">
      <t>ウンドウカイ</t>
    </rPh>
    <phoneticPr fontId="3"/>
  </si>
  <si>
    <t>全校遠足</t>
    <rPh sb="0" eb="2">
      <t>ゼンコウ</t>
    </rPh>
    <rPh sb="2" eb="4">
      <t>エンソク</t>
    </rPh>
    <phoneticPr fontId="3"/>
  </si>
  <si>
    <t>個人面談①</t>
    <rPh sb="0" eb="2">
      <t>コジン</t>
    </rPh>
    <rPh sb="2" eb="4">
      <t>メンダン</t>
    </rPh>
    <phoneticPr fontId="3"/>
  </si>
  <si>
    <t>個人面談②</t>
    <rPh sb="0" eb="2">
      <t>コジン</t>
    </rPh>
    <rPh sb="2" eb="4">
      <t>メンダン</t>
    </rPh>
    <phoneticPr fontId="3"/>
  </si>
  <si>
    <t>個人面談③
避難訓練</t>
    <rPh sb="0" eb="2">
      <t>コジン</t>
    </rPh>
    <rPh sb="2" eb="4">
      <t>メンダン</t>
    </rPh>
    <rPh sb="6" eb="8">
      <t>ヒナン</t>
    </rPh>
    <rPh sb="8" eb="10">
      <t>クンレン</t>
    </rPh>
    <phoneticPr fontId="3"/>
  </si>
  <si>
    <t>個人面談⑤</t>
    <rPh sb="0" eb="2">
      <t>コジン</t>
    </rPh>
    <rPh sb="2" eb="4">
      <t>メンダン</t>
    </rPh>
    <phoneticPr fontId="3"/>
  </si>
  <si>
    <t>個人面談⑥</t>
    <rPh sb="0" eb="2">
      <t>コジン</t>
    </rPh>
    <rPh sb="2" eb="4">
      <t>メンダン</t>
    </rPh>
    <phoneticPr fontId="3"/>
  </si>
  <si>
    <t>音楽会児童鑑賞日</t>
    <rPh sb="0" eb="3">
      <t>オンガクカイ</t>
    </rPh>
    <rPh sb="3" eb="5">
      <t>ジドウ</t>
    </rPh>
    <rPh sb="5" eb="7">
      <t>カンショウ</t>
    </rPh>
    <rPh sb="7" eb="8">
      <t>ヒ</t>
    </rPh>
    <phoneticPr fontId="3"/>
  </si>
  <si>
    <t>振替休業日</t>
    <rPh sb="0" eb="2">
      <t>フリカエ</t>
    </rPh>
    <rPh sb="2" eb="5">
      <t>キュウギョウビ</t>
    </rPh>
    <phoneticPr fontId="3"/>
  </si>
  <si>
    <t>土曜授業日</t>
    <rPh sb="0" eb="2">
      <t>ドヨウ</t>
    </rPh>
    <rPh sb="2" eb="4">
      <t>ジュギョウ</t>
    </rPh>
    <rPh sb="4" eb="5">
      <t>ビ</t>
    </rPh>
    <phoneticPr fontId="3"/>
  </si>
  <si>
    <t>区演劇鑑賞教室（６）</t>
    <rPh sb="0" eb="1">
      <t>ク</t>
    </rPh>
    <rPh sb="1" eb="3">
      <t>エンゲキ</t>
    </rPh>
    <rPh sb="3" eb="5">
      <t>カンショウ</t>
    </rPh>
    <rPh sb="5" eb="7">
      <t>キョウシツ</t>
    </rPh>
    <phoneticPr fontId="3"/>
  </si>
  <si>
    <t>区音楽鑑賞教室（５）</t>
    <rPh sb="0" eb="1">
      <t>ク</t>
    </rPh>
    <rPh sb="1" eb="3">
      <t>オンガク</t>
    </rPh>
    <rPh sb="3" eb="5">
      <t>カンショウ</t>
    </rPh>
    <rPh sb="5" eb="7">
      <t>キョウシツ</t>
    </rPh>
    <phoneticPr fontId="3"/>
  </si>
  <si>
    <t>土曜学校公開日</t>
    <rPh sb="0" eb="2">
      <t>ドヨウ</t>
    </rPh>
    <rPh sb="2" eb="4">
      <t>ガッコウ</t>
    </rPh>
    <rPh sb="4" eb="7">
      <t>コウカイビ</t>
    </rPh>
    <phoneticPr fontId="3"/>
  </si>
  <si>
    <t>開校記念日</t>
    <rPh sb="0" eb="2">
      <t>カイコウ</t>
    </rPh>
    <rPh sb="2" eb="5">
      <t>キネンビ</t>
    </rPh>
    <phoneticPr fontId="3"/>
  </si>
  <si>
    <t>子ども安全の日</t>
    <rPh sb="0" eb="1">
      <t>コ</t>
    </rPh>
    <rPh sb="3" eb="5">
      <t>アンゼン</t>
    </rPh>
    <rPh sb="6" eb="7">
      <t>ヒ</t>
    </rPh>
    <phoneticPr fontId="3"/>
  </si>
  <si>
    <t>中学校を見に行こう</t>
    <rPh sb="0" eb="3">
      <t>チュウガッコウ</t>
    </rPh>
    <rPh sb="4" eb="5">
      <t>ミ</t>
    </rPh>
    <rPh sb="6" eb="7">
      <t>イ</t>
    </rPh>
    <phoneticPr fontId="3"/>
  </si>
  <si>
    <t>連携の日②</t>
    <phoneticPr fontId="3"/>
  </si>
  <si>
    <t>終業式
安全指導</t>
    <rPh sb="4" eb="6">
      <t>アンゼン</t>
    </rPh>
    <rPh sb="6" eb="8">
      <t>シドウ</t>
    </rPh>
    <phoneticPr fontId="3"/>
  </si>
  <si>
    <t>林間学園（6）始</t>
    <rPh sb="0" eb="4">
      <t>リンカンガクエン</t>
    </rPh>
    <rPh sb="7" eb="8">
      <t>ハジ</t>
    </rPh>
    <phoneticPr fontId="3"/>
  </si>
  <si>
    <t>林間学園（6）終</t>
    <rPh sb="0" eb="2">
      <t>リンカン</t>
    </rPh>
    <rPh sb="2" eb="4">
      <t>ガクエン</t>
    </rPh>
    <rPh sb="7" eb="8">
      <t>オ</t>
    </rPh>
    <phoneticPr fontId="3"/>
  </si>
  <si>
    <t>避難訓練</t>
    <rPh sb="0" eb="2">
      <t>ヒナン</t>
    </rPh>
    <rPh sb="2" eb="4">
      <t>クンレン</t>
    </rPh>
    <phoneticPr fontId="3"/>
  </si>
  <si>
    <t>セーフティ教室
（5、6）</t>
    <rPh sb="5" eb="7">
      <t>キョウシツ</t>
    </rPh>
    <phoneticPr fontId="3"/>
  </si>
  <si>
    <t>個人面談④
区連合音楽会</t>
    <rPh sb="0" eb="2">
      <t>コジン</t>
    </rPh>
    <rPh sb="2" eb="4">
      <t>メンダン</t>
    </rPh>
    <rPh sb="6" eb="7">
      <t>ク</t>
    </rPh>
    <rPh sb="7" eb="9">
      <t>レンゴウ</t>
    </rPh>
    <rPh sb="9" eb="12">
      <t>オンガクカイ</t>
    </rPh>
    <phoneticPr fontId="3"/>
  </si>
  <si>
    <t>運動会
土曜学校公開日</t>
    <rPh sb="0" eb="3">
      <t>ウンドウカイ</t>
    </rPh>
    <rPh sb="4" eb="6">
      <t>ドヨウ</t>
    </rPh>
    <rPh sb="6" eb="8">
      <t>ガッコウ</t>
    </rPh>
    <rPh sb="8" eb="11">
      <t>コウカイビ</t>
    </rPh>
    <phoneticPr fontId="3"/>
  </si>
  <si>
    <t>音楽会保護者鑑賞日
土曜学校公開日</t>
    <rPh sb="0" eb="3">
      <t>オンガクカイ</t>
    </rPh>
    <rPh sb="3" eb="6">
      <t>ホゴシャ</t>
    </rPh>
    <rPh sb="6" eb="9">
      <t>カンショウビ</t>
    </rPh>
    <rPh sb="10" eb="12">
      <t>ドヨウ</t>
    </rPh>
    <rPh sb="12" eb="14">
      <t>ガッコウ</t>
    </rPh>
    <rPh sb="14" eb="17">
      <t>コウカイビ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</si>
</sst>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2" fillId="0" borderId="0" xfId="1" applyFont="1">
      <alignment vertical="center"/>
    </xf>
    <xf numFmtId="14" fontId="1" fillId="0" borderId="0" xfId="1" applyNumberFormat="1" applyAlignment="1">
      <alignment vertical="center" shrinkToFit="1"/>
    </xf>
    <xf numFmtId="0" fontId="5" fillId="0" borderId="37" xfId="1" applyFont="1" applyBorder="1" applyAlignment="1">
      <alignment horizontal="left" vertical="justify" wrapText="1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14" fontId="6" fillId="0" borderId="5" xfId="1" applyNumberFormat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14" fontId="6" fillId="0" borderId="11" xfId="1" applyNumberFormat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14" fontId="6" fillId="0" borderId="14" xfId="1" applyNumberFormat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14" fontId="6" fillId="0" borderId="20" xfId="1" applyNumberFormat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14" fontId="6" fillId="0" borderId="25" xfId="1" applyNumberFormat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14" fontId="6" fillId="0" borderId="34" xfId="1" applyNumberFormat="1" applyFont="1" applyBorder="1" applyAlignment="1">
      <alignment horizontal="center" vertical="center" shrinkToFit="1"/>
    </xf>
    <xf numFmtId="14" fontId="8" fillId="0" borderId="40" xfId="1" applyNumberFormat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2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distributed" vertical="center" indent="1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distributed" vertical="center" indent="1" shrinkToFit="1"/>
    </xf>
    <xf numFmtId="0" fontId="6" fillId="0" borderId="20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justify" wrapText="1" shrinkToFit="1"/>
    </xf>
    <xf numFmtId="0" fontId="9" fillId="0" borderId="7" xfId="1" applyFont="1" applyBorder="1" applyAlignment="1">
      <alignment horizontal="left" vertical="center" shrinkToFit="1"/>
    </xf>
    <xf numFmtId="0" fontId="9" fillId="0" borderId="16" xfId="1" applyFont="1" applyBorder="1" applyAlignment="1">
      <alignment horizontal="left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left" vertical="center" shrinkToFit="1"/>
    </xf>
    <xf numFmtId="0" fontId="9" fillId="0" borderId="18" xfId="1" applyFont="1" applyBorder="1" applyAlignment="1">
      <alignment horizontal="left" vertical="center" shrinkToFit="1"/>
    </xf>
    <xf numFmtId="0" fontId="9" fillId="0" borderId="29" xfId="1" applyFont="1" applyBorder="1" applyAlignment="1">
      <alignment horizontal="left" vertical="center" shrinkToFit="1"/>
    </xf>
    <xf numFmtId="0" fontId="10" fillId="0" borderId="27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left" vertical="center" shrinkToFit="1"/>
    </xf>
    <xf numFmtId="0" fontId="9" fillId="0" borderId="10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left" vertical="center" shrinkToFit="1"/>
    </xf>
    <xf numFmtId="0" fontId="10" fillId="0" borderId="33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left" vertical="center" shrinkToFit="1"/>
    </xf>
    <xf numFmtId="0" fontId="9" fillId="0" borderId="21" xfId="1" applyFont="1" applyBorder="1" applyAlignment="1">
      <alignment horizontal="left" vertical="center" shrinkToFit="1"/>
    </xf>
    <xf numFmtId="0" fontId="9" fillId="0" borderId="36" xfId="1" applyFont="1" applyBorder="1" applyAlignment="1">
      <alignment horizontal="left" vertical="center" shrinkToFit="1"/>
    </xf>
    <xf numFmtId="0" fontId="0" fillId="0" borderId="0" xfId="1" applyFont="1" applyAlignment="1">
      <alignment vertical="center" shrinkToFit="1"/>
    </xf>
    <xf numFmtId="0" fontId="5" fillId="0" borderId="18" xfId="1" applyFont="1" applyBorder="1" applyAlignment="1">
      <alignment horizontal="left" vertical="center" shrinkToFit="1"/>
    </xf>
    <xf numFmtId="0" fontId="9" fillId="0" borderId="16" xfId="1" applyFont="1" applyBorder="1" applyAlignment="1">
      <alignment horizontal="left" vertical="center" wrapText="1" shrinkToFit="1"/>
    </xf>
    <xf numFmtId="0" fontId="6" fillId="0" borderId="44" xfId="1" applyFont="1" applyBorder="1" applyAlignment="1">
      <alignment horizontal="center" vertical="center" shrinkToFit="1"/>
    </xf>
    <xf numFmtId="0" fontId="9" fillId="0" borderId="45" xfId="1" applyFont="1" applyBorder="1" applyAlignment="1">
      <alignment horizontal="left" vertical="center" shrinkToFit="1"/>
    </xf>
    <xf numFmtId="0" fontId="9" fillId="0" borderId="0" xfId="1" applyFont="1" applyAlignment="1">
      <alignment horizontal="left" vertical="center" shrinkToFit="1"/>
    </xf>
    <xf numFmtId="0" fontId="5" fillId="0" borderId="18" xfId="1" applyFont="1" applyBorder="1" applyAlignment="1">
      <alignment horizontal="left" vertical="center" wrapText="1" shrinkToFit="1"/>
    </xf>
    <xf numFmtId="0" fontId="5" fillId="0" borderId="16" xfId="1" applyFont="1" applyBorder="1" applyAlignment="1">
      <alignment horizontal="left" vertical="center" wrapText="1" shrinkToFit="1"/>
    </xf>
    <xf numFmtId="0" fontId="11" fillId="0" borderId="18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left" vertical="center" wrapText="1" shrinkToFit="1"/>
    </xf>
    <xf numFmtId="0" fontId="9" fillId="0" borderId="18" xfId="1" applyFont="1" applyBorder="1" applyAlignment="1">
      <alignment horizontal="left" vertical="center" wrapText="1" shrinkToFit="1"/>
    </xf>
    <xf numFmtId="0" fontId="11" fillId="0" borderId="16" xfId="1" applyFont="1" applyBorder="1" applyAlignment="1">
      <alignment horizontal="left" vertical="center" shrinkToFit="1"/>
    </xf>
    <xf numFmtId="0" fontId="12" fillId="0" borderId="16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left" vertical="center" shrinkToFit="1"/>
    </xf>
    <xf numFmtId="0" fontId="8" fillId="0" borderId="38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39" xfId="1" applyFont="1" applyBorder="1" applyAlignment="1">
      <alignment horizontal="center" vertical="center" shrinkToFit="1"/>
    </xf>
    <xf numFmtId="0" fontId="8" fillId="3" borderId="38" xfId="1" applyFont="1" applyFill="1" applyBorder="1" applyAlignment="1">
      <alignment horizontal="center" vertical="center" shrinkToFit="1"/>
    </xf>
    <xf numFmtId="0" fontId="8" fillId="3" borderId="39" xfId="1" applyFont="1" applyFill="1" applyBorder="1" applyAlignment="1">
      <alignment horizontal="center" vertical="center" shrinkToFit="1"/>
    </xf>
    <xf numFmtId="0" fontId="13" fillId="0" borderId="18" xfId="1" applyFont="1" applyBorder="1" applyAlignment="1">
      <alignment horizontal="left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43468</xdr:colOff>
      <xdr:row>17</xdr:row>
      <xdr:rowOff>68407</xdr:rowOff>
    </xdr:from>
    <xdr:to>
      <xdr:col>36</xdr:col>
      <xdr:colOff>223468</xdr:colOff>
      <xdr:row>17</xdr:row>
      <xdr:rowOff>248407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59318" y="509760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50222</xdr:colOff>
      <xdr:row>24</xdr:row>
      <xdr:rowOff>61827</xdr:rowOff>
    </xdr:from>
    <xdr:to>
      <xdr:col>33</xdr:col>
      <xdr:colOff>230222</xdr:colOff>
      <xdr:row>24</xdr:row>
      <xdr:rowOff>241827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480222" y="70912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47971</xdr:colOff>
      <xdr:row>10</xdr:row>
      <xdr:rowOff>56977</xdr:rowOff>
    </xdr:from>
    <xdr:to>
      <xdr:col>36</xdr:col>
      <xdr:colOff>227971</xdr:colOff>
      <xdr:row>10</xdr:row>
      <xdr:rowOff>236977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563821" y="30859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57496</xdr:colOff>
      <xdr:row>11</xdr:row>
      <xdr:rowOff>76026</xdr:rowOff>
    </xdr:from>
    <xdr:to>
      <xdr:col>36</xdr:col>
      <xdr:colOff>237496</xdr:colOff>
      <xdr:row>11</xdr:row>
      <xdr:rowOff>256026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287596" y="3390726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26325</xdr:colOff>
      <xdr:row>4</xdr:row>
      <xdr:rowOff>65812</xdr:rowOff>
    </xdr:from>
    <xdr:to>
      <xdr:col>36</xdr:col>
      <xdr:colOff>206325</xdr:colOff>
      <xdr:row>4</xdr:row>
      <xdr:rowOff>245812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256425" y="138026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26325</xdr:colOff>
      <xdr:row>3</xdr:row>
      <xdr:rowOff>46761</xdr:rowOff>
    </xdr:from>
    <xdr:to>
      <xdr:col>36</xdr:col>
      <xdr:colOff>206325</xdr:colOff>
      <xdr:row>3</xdr:row>
      <xdr:rowOff>226761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542175" y="107546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45374</xdr:colOff>
      <xdr:row>4</xdr:row>
      <xdr:rowOff>56977</xdr:rowOff>
    </xdr:from>
    <xdr:to>
      <xdr:col>33</xdr:col>
      <xdr:colOff>225374</xdr:colOff>
      <xdr:row>4</xdr:row>
      <xdr:rowOff>236977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75374" y="13714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35849</xdr:colOff>
      <xdr:row>3</xdr:row>
      <xdr:rowOff>56977</xdr:rowOff>
    </xdr:from>
    <xdr:to>
      <xdr:col>33</xdr:col>
      <xdr:colOff>215849</xdr:colOff>
      <xdr:row>3</xdr:row>
      <xdr:rowOff>236977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465849" y="10856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47971</xdr:colOff>
      <xdr:row>10</xdr:row>
      <xdr:rowOff>66502</xdr:rowOff>
    </xdr:from>
    <xdr:to>
      <xdr:col>33</xdr:col>
      <xdr:colOff>227971</xdr:colOff>
      <xdr:row>10</xdr:row>
      <xdr:rowOff>246502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1477971" y="309545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38446</xdr:colOff>
      <xdr:row>18</xdr:row>
      <xdr:rowOff>76027</xdr:rowOff>
    </xdr:from>
    <xdr:to>
      <xdr:col>36</xdr:col>
      <xdr:colOff>218446</xdr:colOff>
      <xdr:row>18</xdr:row>
      <xdr:rowOff>256027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268546" y="53909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41564</xdr:colOff>
      <xdr:row>11</xdr:row>
      <xdr:rowOff>76027</xdr:rowOff>
    </xdr:from>
    <xdr:to>
      <xdr:col>33</xdr:col>
      <xdr:colOff>221564</xdr:colOff>
      <xdr:row>11</xdr:row>
      <xdr:rowOff>256027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471564" y="33907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41563</xdr:colOff>
      <xdr:row>25</xdr:row>
      <xdr:rowOff>58189</xdr:rowOff>
    </xdr:from>
    <xdr:to>
      <xdr:col>33</xdr:col>
      <xdr:colOff>221563</xdr:colOff>
      <xdr:row>25</xdr:row>
      <xdr:rowOff>238189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964487" y="730688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33943</xdr:colOff>
      <xdr:row>17</xdr:row>
      <xdr:rowOff>67714</xdr:rowOff>
    </xdr:from>
    <xdr:to>
      <xdr:col>33</xdr:col>
      <xdr:colOff>213943</xdr:colOff>
      <xdr:row>17</xdr:row>
      <xdr:rowOff>247714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463943" y="509691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43468</xdr:colOff>
      <xdr:row>26</xdr:row>
      <xdr:rowOff>67714</xdr:rowOff>
    </xdr:from>
    <xdr:to>
      <xdr:col>33</xdr:col>
      <xdr:colOff>223468</xdr:colOff>
      <xdr:row>26</xdr:row>
      <xdr:rowOff>247714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187718" y="766866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35848</xdr:colOff>
      <xdr:row>18</xdr:row>
      <xdr:rowOff>46759</xdr:rowOff>
    </xdr:from>
    <xdr:to>
      <xdr:col>33</xdr:col>
      <xdr:colOff>215848</xdr:colOff>
      <xdr:row>18</xdr:row>
      <xdr:rowOff>226759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465848" y="536170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33943</xdr:colOff>
      <xdr:row>15</xdr:row>
      <xdr:rowOff>77933</xdr:rowOff>
    </xdr:from>
    <xdr:to>
      <xdr:col>30</xdr:col>
      <xdr:colOff>213943</xdr:colOff>
      <xdr:row>15</xdr:row>
      <xdr:rowOff>257933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092343" y="453563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43468</xdr:colOff>
      <xdr:row>14</xdr:row>
      <xdr:rowOff>49357</xdr:rowOff>
    </xdr:from>
    <xdr:to>
      <xdr:col>30</xdr:col>
      <xdr:colOff>223468</xdr:colOff>
      <xdr:row>14</xdr:row>
      <xdr:rowOff>229357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387618" y="422130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35849</xdr:colOff>
      <xdr:row>22</xdr:row>
      <xdr:rowOff>69678</xdr:rowOff>
    </xdr:from>
    <xdr:to>
      <xdr:col>30</xdr:col>
      <xdr:colOff>215849</xdr:colOff>
      <xdr:row>22</xdr:row>
      <xdr:rowOff>249678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300499" y="6406978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35849</xdr:colOff>
      <xdr:row>21</xdr:row>
      <xdr:rowOff>76027</xdr:rowOff>
    </xdr:from>
    <xdr:to>
      <xdr:col>30</xdr:col>
      <xdr:colOff>215849</xdr:colOff>
      <xdr:row>21</xdr:row>
      <xdr:rowOff>256027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0379999" y="62482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33944</xdr:colOff>
      <xdr:row>16</xdr:row>
      <xdr:rowOff>56284</xdr:rowOff>
    </xdr:from>
    <xdr:to>
      <xdr:col>27</xdr:col>
      <xdr:colOff>213944</xdr:colOff>
      <xdr:row>16</xdr:row>
      <xdr:rowOff>236284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9292244" y="479973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27594</xdr:colOff>
      <xdr:row>17</xdr:row>
      <xdr:rowOff>68983</xdr:rowOff>
    </xdr:from>
    <xdr:to>
      <xdr:col>27</xdr:col>
      <xdr:colOff>207594</xdr:colOff>
      <xdr:row>17</xdr:row>
      <xdr:rowOff>248983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320694" y="500928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39023</xdr:colOff>
      <xdr:row>11</xdr:row>
      <xdr:rowOff>64540</xdr:rowOff>
    </xdr:from>
    <xdr:to>
      <xdr:col>27</xdr:col>
      <xdr:colOff>219023</xdr:colOff>
      <xdr:row>11</xdr:row>
      <xdr:rowOff>244540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332123" y="332844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45373</xdr:colOff>
      <xdr:row>10</xdr:row>
      <xdr:rowOff>58189</xdr:rowOff>
    </xdr:from>
    <xdr:to>
      <xdr:col>27</xdr:col>
      <xdr:colOff>225373</xdr:colOff>
      <xdr:row>10</xdr:row>
      <xdr:rowOff>238189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303673" y="308713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45374</xdr:colOff>
      <xdr:row>3</xdr:row>
      <xdr:rowOff>77933</xdr:rowOff>
    </xdr:from>
    <xdr:to>
      <xdr:col>27</xdr:col>
      <xdr:colOff>225374</xdr:colOff>
      <xdr:row>3</xdr:row>
      <xdr:rowOff>257933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303674" y="110663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33944</xdr:colOff>
      <xdr:row>28</xdr:row>
      <xdr:rowOff>68407</xdr:rowOff>
    </xdr:from>
    <xdr:to>
      <xdr:col>21</xdr:col>
      <xdr:colOff>213944</xdr:colOff>
      <xdr:row>28</xdr:row>
      <xdr:rowOff>248407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120544" y="824085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41564</xdr:colOff>
      <xdr:row>4</xdr:row>
      <xdr:rowOff>56976</xdr:rowOff>
    </xdr:from>
    <xdr:to>
      <xdr:col>24</xdr:col>
      <xdr:colOff>221564</xdr:colOff>
      <xdr:row>4</xdr:row>
      <xdr:rowOff>236976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214014" y="1371426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27016</xdr:colOff>
      <xdr:row>3</xdr:row>
      <xdr:rowOff>51262</xdr:rowOff>
    </xdr:from>
    <xdr:to>
      <xdr:col>21</xdr:col>
      <xdr:colOff>207016</xdr:colOff>
      <xdr:row>3</xdr:row>
      <xdr:rowOff>231262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138256" y="107996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33944</xdr:colOff>
      <xdr:row>5</xdr:row>
      <xdr:rowOff>58881</xdr:rowOff>
    </xdr:from>
    <xdr:to>
      <xdr:col>24</xdr:col>
      <xdr:colOff>213944</xdr:colOff>
      <xdr:row>5</xdr:row>
      <xdr:rowOff>238881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8206394" y="165908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43469</xdr:colOff>
      <xdr:row>6</xdr:row>
      <xdr:rowOff>58881</xdr:rowOff>
    </xdr:from>
    <xdr:to>
      <xdr:col>24</xdr:col>
      <xdr:colOff>223469</xdr:colOff>
      <xdr:row>6</xdr:row>
      <xdr:rowOff>238881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15919" y="194483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45374</xdr:colOff>
      <xdr:row>7</xdr:row>
      <xdr:rowOff>58882</xdr:rowOff>
    </xdr:from>
    <xdr:to>
      <xdr:col>21</xdr:col>
      <xdr:colOff>225374</xdr:colOff>
      <xdr:row>7</xdr:row>
      <xdr:rowOff>238882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7131974" y="223058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35849</xdr:colOff>
      <xdr:row>8</xdr:row>
      <xdr:rowOff>58882</xdr:rowOff>
    </xdr:from>
    <xdr:to>
      <xdr:col>21</xdr:col>
      <xdr:colOff>215849</xdr:colOff>
      <xdr:row>8</xdr:row>
      <xdr:rowOff>238882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122449" y="251633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43469</xdr:colOff>
      <xdr:row>16</xdr:row>
      <xdr:rowOff>58189</xdr:rowOff>
    </xdr:from>
    <xdr:to>
      <xdr:col>21</xdr:col>
      <xdr:colOff>223469</xdr:colOff>
      <xdr:row>16</xdr:row>
      <xdr:rowOff>238189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7130069" y="480163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43469</xdr:colOff>
      <xdr:row>14</xdr:row>
      <xdr:rowOff>67714</xdr:rowOff>
    </xdr:from>
    <xdr:to>
      <xdr:col>21</xdr:col>
      <xdr:colOff>223469</xdr:colOff>
      <xdr:row>14</xdr:row>
      <xdr:rowOff>247714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130069" y="423966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43469</xdr:colOff>
      <xdr:row>12</xdr:row>
      <xdr:rowOff>56977</xdr:rowOff>
    </xdr:from>
    <xdr:to>
      <xdr:col>24</xdr:col>
      <xdr:colOff>223469</xdr:colOff>
      <xdr:row>12</xdr:row>
      <xdr:rowOff>236977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8215919" y="36574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43469</xdr:colOff>
      <xdr:row>11</xdr:row>
      <xdr:rowOff>56977</xdr:rowOff>
    </xdr:from>
    <xdr:to>
      <xdr:col>24</xdr:col>
      <xdr:colOff>223469</xdr:colOff>
      <xdr:row>11</xdr:row>
      <xdr:rowOff>236977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8215919" y="33716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43469</xdr:colOff>
      <xdr:row>15</xdr:row>
      <xdr:rowOff>68406</xdr:rowOff>
    </xdr:from>
    <xdr:to>
      <xdr:col>21</xdr:col>
      <xdr:colOff>223469</xdr:colOff>
      <xdr:row>15</xdr:row>
      <xdr:rowOff>248406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130069" y="4526106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35849</xdr:colOff>
      <xdr:row>18</xdr:row>
      <xdr:rowOff>62692</xdr:rowOff>
    </xdr:from>
    <xdr:to>
      <xdr:col>24</xdr:col>
      <xdr:colOff>215849</xdr:colOff>
      <xdr:row>18</xdr:row>
      <xdr:rowOff>242692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8208299" y="537764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26324</xdr:colOff>
      <xdr:row>25</xdr:row>
      <xdr:rowOff>66501</xdr:rowOff>
    </xdr:from>
    <xdr:to>
      <xdr:col>24</xdr:col>
      <xdr:colOff>206324</xdr:colOff>
      <xdr:row>25</xdr:row>
      <xdr:rowOff>246501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112924" y="729788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36541</xdr:colOff>
      <xdr:row>21</xdr:row>
      <xdr:rowOff>76027</xdr:rowOff>
    </xdr:from>
    <xdr:to>
      <xdr:col>21</xdr:col>
      <xdr:colOff>216541</xdr:colOff>
      <xdr:row>21</xdr:row>
      <xdr:rowOff>256027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7123141" y="62482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46066</xdr:colOff>
      <xdr:row>22</xdr:row>
      <xdr:rowOff>76027</xdr:rowOff>
    </xdr:from>
    <xdr:to>
      <xdr:col>21</xdr:col>
      <xdr:colOff>226066</xdr:colOff>
      <xdr:row>22</xdr:row>
      <xdr:rowOff>256027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7132666" y="65339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</a:t>
          </a:r>
        </a:p>
      </xdr:txBody>
    </xdr:sp>
    <xdr:clientData/>
  </xdr:twoCellAnchor>
  <xdr:twoCellAnchor>
    <xdr:from>
      <xdr:col>24</xdr:col>
      <xdr:colOff>35849</xdr:colOff>
      <xdr:row>19</xdr:row>
      <xdr:rowOff>58882</xdr:rowOff>
    </xdr:from>
    <xdr:to>
      <xdr:col>24</xdr:col>
      <xdr:colOff>215849</xdr:colOff>
      <xdr:row>19</xdr:row>
      <xdr:rowOff>238882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8208299" y="565958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43469</xdr:colOff>
      <xdr:row>15</xdr:row>
      <xdr:rowOff>73950</xdr:rowOff>
    </xdr:from>
    <xdr:to>
      <xdr:col>11</xdr:col>
      <xdr:colOff>223469</xdr:colOff>
      <xdr:row>15</xdr:row>
      <xdr:rowOff>253950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86769" y="453165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35849</xdr:colOff>
      <xdr:row>8</xdr:row>
      <xdr:rowOff>58709</xdr:rowOff>
    </xdr:from>
    <xdr:to>
      <xdr:col>11</xdr:col>
      <xdr:colOff>215849</xdr:colOff>
      <xdr:row>8</xdr:row>
      <xdr:rowOff>238709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79149" y="251615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35848</xdr:colOff>
      <xdr:row>9</xdr:row>
      <xdr:rowOff>55071</xdr:rowOff>
    </xdr:from>
    <xdr:to>
      <xdr:col>11</xdr:col>
      <xdr:colOff>215848</xdr:colOff>
      <xdr:row>9</xdr:row>
      <xdr:rowOff>235071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79148" y="279827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27016</xdr:colOff>
      <xdr:row>23</xdr:row>
      <xdr:rowOff>75334</xdr:rowOff>
    </xdr:from>
    <xdr:to>
      <xdr:col>2</xdr:col>
      <xdr:colOff>207016</xdr:colOff>
      <xdr:row>23</xdr:row>
      <xdr:rowOff>255334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12766" y="681903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41563</xdr:colOff>
      <xdr:row>31</xdr:row>
      <xdr:rowOff>58188</xdr:rowOff>
    </xdr:from>
    <xdr:to>
      <xdr:col>2</xdr:col>
      <xdr:colOff>221563</xdr:colOff>
      <xdr:row>31</xdr:row>
      <xdr:rowOff>238188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24196" y="900268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22</xdr:row>
      <xdr:rowOff>67713</xdr:rowOff>
    </xdr:from>
    <xdr:to>
      <xdr:col>2</xdr:col>
      <xdr:colOff>215848</xdr:colOff>
      <xdr:row>22</xdr:row>
      <xdr:rowOff>247713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14325" y="6525663"/>
          <a:ext cx="187273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28922</xdr:colOff>
      <xdr:row>21</xdr:row>
      <xdr:rowOff>66502</xdr:rowOff>
    </xdr:from>
    <xdr:to>
      <xdr:col>5</xdr:col>
      <xdr:colOff>208922</xdr:colOff>
      <xdr:row>21</xdr:row>
      <xdr:rowOff>246502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400522" y="623870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28922</xdr:colOff>
      <xdr:row>20</xdr:row>
      <xdr:rowOff>56976</xdr:rowOff>
    </xdr:from>
    <xdr:to>
      <xdr:col>5</xdr:col>
      <xdr:colOff>208922</xdr:colOff>
      <xdr:row>20</xdr:row>
      <xdr:rowOff>236976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400522" y="5943426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33943</xdr:colOff>
      <xdr:row>24</xdr:row>
      <xdr:rowOff>55072</xdr:rowOff>
    </xdr:from>
    <xdr:to>
      <xdr:col>8</xdr:col>
      <xdr:colOff>213943</xdr:colOff>
      <xdr:row>24</xdr:row>
      <xdr:rowOff>235072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491393" y="708452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33943</xdr:colOff>
      <xdr:row>25</xdr:row>
      <xdr:rowOff>45547</xdr:rowOff>
    </xdr:from>
    <xdr:to>
      <xdr:col>8</xdr:col>
      <xdr:colOff>213943</xdr:colOff>
      <xdr:row>25</xdr:row>
      <xdr:rowOff>225547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491393" y="736074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27017</xdr:colOff>
      <xdr:row>15</xdr:row>
      <xdr:rowOff>58882</xdr:rowOff>
    </xdr:from>
    <xdr:to>
      <xdr:col>2</xdr:col>
      <xdr:colOff>207017</xdr:colOff>
      <xdr:row>15</xdr:row>
      <xdr:rowOff>238882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12767" y="451658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38447</xdr:colOff>
      <xdr:row>16</xdr:row>
      <xdr:rowOff>56977</xdr:rowOff>
    </xdr:from>
    <xdr:to>
      <xdr:col>2</xdr:col>
      <xdr:colOff>218447</xdr:colOff>
      <xdr:row>16</xdr:row>
      <xdr:rowOff>236977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24197" y="48004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35848</xdr:colOff>
      <xdr:row>13</xdr:row>
      <xdr:rowOff>51263</xdr:rowOff>
    </xdr:from>
    <xdr:to>
      <xdr:col>5</xdr:col>
      <xdr:colOff>215848</xdr:colOff>
      <xdr:row>13</xdr:row>
      <xdr:rowOff>231263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407448" y="393746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26323</xdr:colOff>
      <xdr:row>14</xdr:row>
      <xdr:rowOff>60787</xdr:rowOff>
    </xdr:from>
    <xdr:to>
      <xdr:col>5</xdr:col>
      <xdr:colOff>206323</xdr:colOff>
      <xdr:row>14</xdr:row>
      <xdr:rowOff>240787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397923" y="423273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57497</xdr:colOff>
      <xdr:row>19</xdr:row>
      <xdr:rowOff>58189</xdr:rowOff>
    </xdr:from>
    <xdr:to>
      <xdr:col>8</xdr:col>
      <xdr:colOff>237497</xdr:colOff>
      <xdr:row>19</xdr:row>
      <xdr:rowOff>238189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514947" y="565888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38447</xdr:colOff>
      <xdr:row>18</xdr:row>
      <xdr:rowOff>67714</xdr:rowOff>
    </xdr:from>
    <xdr:to>
      <xdr:col>8</xdr:col>
      <xdr:colOff>218447</xdr:colOff>
      <xdr:row>18</xdr:row>
      <xdr:rowOff>247714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2495897" y="538266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26323</xdr:colOff>
      <xdr:row>9</xdr:row>
      <xdr:rowOff>65809</xdr:rowOff>
    </xdr:from>
    <xdr:to>
      <xdr:col>2</xdr:col>
      <xdr:colOff>206323</xdr:colOff>
      <xdr:row>9</xdr:row>
      <xdr:rowOff>245809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12073" y="280900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26323</xdr:colOff>
      <xdr:row>8</xdr:row>
      <xdr:rowOff>65809</xdr:rowOff>
    </xdr:from>
    <xdr:to>
      <xdr:col>2</xdr:col>
      <xdr:colOff>206323</xdr:colOff>
      <xdr:row>8</xdr:row>
      <xdr:rowOff>245809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12073" y="252325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35849</xdr:colOff>
      <xdr:row>10</xdr:row>
      <xdr:rowOff>66501</xdr:rowOff>
    </xdr:from>
    <xdr:to>
      <xdr:col>8</xdr:col>
      <xdr:colOff>215849</xdr:colOff>
      <xdr:row>10</xdr:row>
      <xdr:rowOff>246501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2493299" y="309545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35849</xdr:colOff>
      <xdr:row>11</xdr:row>
      <xdr:rowOff>66501</xdr:rowOff>
    </xdr:from>
    <xdr:to>
      <xdr:col>8</xdr:col>
      <xdr:colOff>215849</xdr:colOff>
      <xdr:row>11</xdr:row>
      <xdr:rowOff>246501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2493299" y="338120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36541</xdr:colOff>
      <xdr:row>3</xdr:row>
      <xdr:rowOff>56977</xdr:rowOff>
    </xdr:from>
    <xdr:to>
      <xdr:col>8</xdr:col>
      <xdr:colOff>216541</xdr:colOff>
      <xdr:row>3</xdr:row>
      <xdr:rowOff>236977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493991" y="10856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46066</xdr:colOff>
      <xdr:row>4</xdr:row>
      <xdr:rowOff>76027</xdr:rowOff>
    </xdr:from>
    <xdr:to>
      <xdr:col>8</xdr:col>
      <xdr:colOff>226066</xdr:colOff>
      <xdr:row>4</xdr:row>
      <xdr:rowOff>256027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503516" y="139047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51435</xdr:colOff>
      <xdr:row>30</xdr:row>
      <xdr:rowOff>47451</xdr:rowOff>
    </xdr:from>
    <xdr:to>
      <xdr:col>2</xdr:col>
      <xdr:colOff>231435</xdr:colOff>
      <xdr:row>30</xdr:row>
      <xdr:rowOff>227451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37185" y="879140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6</xdr:row>
      <xdr:rowOff>62345</xdr:rowOff>
    </xdr:from>
    <xdr:to>
      <xdr:col>5</xdr:col>
      <xdr:colOff>202860</xdr:colOff>
      <xdr:row>6</xdr:row>
      <xdr:rowOff>242345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1257300" y="193686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5</xdr:row>
      <xdr:rowOff>64423</xdr:rowOff>
    </xdr:from>
    <xdr:to>
      <xdr:col>5</xdr:col>
      <xdr:colOff>202860</xdr:colOff>
      <xdr:row>5</xdr:row>
      <xdr:rowOff>244423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257300" y="165700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</xdr:colOff>
      <xdr:row>8</xdr:row>
      <xdr:rowOff>58189</xdr:rowOff>
    </xdr:from>
    <xdr:to>
      <xdr:col>5</xdr:col>
      <xdr:colOff>231435</xdr:colOff>
      <xdr:row>8</xdr:row>
      <xdr:rowOff>238189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423035" y="251563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7</xdr:row>
      <xdr:rowOff>60267</xdr:rowOff>
    </xdr:from>
    <xdr:to>
      <xdr:col>5</xdr:col>
      <xdr:colOff>202860</xdr:colOff>
      <xdr:row>7</xdr:row>
      <xdr:rowOff>240267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257300" y="22167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26324</xdr:colOff>
      <xdr:row>3</xdr:row>
      <xdr:rowOff>68408</xdr:rowOff>
    </xdr:from>
    <xdr:to>
      <xdr:col>17</xdr:col>
      <xdr:colOff>206324</xdr:colOff>
      <xdr:row>3</xdr:row>
      <xdr:rowOff>248408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741324" y="1097108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43468</xdr:colOff>
      <xdr:row>9</xdr:row>
      <xdr:rowOff>54380</xdr:rowOff>
    </xdr:from>
    <xdr:to>
      <xdr:col>17</xdr:col>
      <xdr:colOff>223468</xdr:colOff>
      <xdr:row>9</xdr:row>
      <xdr:rowOff>234380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758468" y="279758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43468</xdr:colOff>
      <xdr:row>10</xdr:row>
      <xdr:rowOff>63904</xdr:rowOff>
    </xdr:from>
    <xdr:to>
      <xdr:col>17</xdr:col>
      <xdr:colOff>223468</xdr:colOff>
      <xdr:row>10</xdr:row>
      <xdr:rowOff>243904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758468" y="309285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45374</xdr:colOff>
      <xdr:row>18</xdr:row>
      <xdr:rowOff>64251</xdr:rowOff>
    </xdr:from>
    <xdr:to>
      <xdr:col>17</xdr:col>
      <xdr:colOff>225374</xdr:colOff>
      <xdr:row>18</xdr:row>
      <xdr:rowOff>244251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760374" y="537920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45374</xdr:colOff>
      <xdr:row>17</xdr:row>
      <xdr:rowOff>68408</xdr:rowOff>
    </xdr:from>
    <xdr:to>
      <xdr:col>17</xdr:col>
      <xdr:colOff>225374</xdr:colOff>
      <xdr:row>17</xdr:row>
      <xdr:rowOff>248408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760374" y="5097608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43469</xdr:colOff>
      <xdr:row>30</xdr:row>
      <xdr:rowOff>66502</xdr:rowOff>
    </xdr:from>
    <xdr:to>
      <xdr:col>17</xdr:col>
      <xdr:colOff>223469</xdr:colOff>
      <xdr:row>30</xdr:row>
      <xdr:rowOff>246502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758469" y="8810452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43469</xdr:colOff>
      <xdr:row>24</xdr:row>
      <xdr:rowOff>56977</xdr:rowOff>
    </xdr:from>
    <xdr:to>
      <xdr:col>17</xdr:col>
      <xdr:colOff>223469</xdr:colOff>
      <xdr:row>24</xdr:row>
      <xdr:rowOff>236977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758469" y="708642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35848</xdr:colOff>
      <xdr:row>29</xdr:row>
      <xdr:rowOff>73430</xdr:rowOff>
    </xdr:from>
    <xdr:to>
      <xdr:col>21</xdr:col>
      <xdr:colOff>215848</xdr:colOff>
      <xdr:row>29</xdr:row>
      <xdr:rowOff>253430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122448" y="853163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45374</xdr:colOff>
      <xdr:row>16</xdr:row>
      <xdr:rowOff>60094</xdr:rowOff>
    </xdr:from>
    <xdr:to>
      <xdr:col>17</xdr:col>
      <xdr:colOff>225374</xdr:colOff>
      <xdr:row>16</xdr:row>
      <xdr:rowOff>240094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760374" y="4803544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41910</xdr:colOff>
      <xdr:row>29</xdr:row>
      <xdr:rowOff>72391</xdr:rowOff>
    </xdr:from>
    <xdr:to>
      <xdr:col>5</xdr:col>
      <xdr:colOff>221910</xdr:colOff>
      <xdr:row>29</xdr:row>
      <xdr:rowOff>252391</xdr:rowOff>
    </xdr:to>
    <xdr:sp macro="" textlink="">
      <xdr:nvSpPr>
        <xdr:cNvPr id="105" name="円/楕円 6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413510" y="8530591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41910</xdr:colOff>
      <xdr:row>28</xdr:row>
      <xdr:rowOff>53340</xdr:rowOff>
    </xdr:from>
    <xdr:to>
      <xdr:col>5</xdr:col>
      <xdr:colOff>221910</xdr:colOff>
      <xdr:row>28</xdr:row>
      <xdr:rowOff>233340</xdr:rowOff>
    </xdr:to>
    <xdr:sp macro="" textlink="">
      <xdr:nvSpPr>
        <xdr:cNvPr id="107" name="円/楕円 6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413510" y="822579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43469</xdr:colOff>
      <xdr:row>16</xdr:row>
      <xdr:rowOff>62520</xdr:rowOff>
    </xdr:from>
    <xdr:to>
      <xdr:col>11</xdr:col>
      <xdr:colOff>223469</xdr:colOff>
      <xdr:row>16</xdr:row>
      <xdr:rowOff>242520</xdr:rowOff>
    </xdr:to>
    <xdr:sp macro="" textlink="">
      <xdr:nvSpPr>
        <xdr:cNvPr id="108" name="円/楕円 5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3586769" y="480597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39832</xdr:colOff>
      <xdr:row>23</xdr:row>
      <xdr:rowOff>64943</xdr:rowOff>
    </xdr:from>
    <xdr:to>
      <xdr:col>17</xdr:col>
      <xdr:colOff>219832</xdr:colOff>
      <xdr:row>23</xdr:row>
      <xdr:rowOff>244943</xdr:rowOff>
    </xdr:to>
    <xdr:sp macro="" textlink="">
      <xdr:nvSpPr>
        <xdr:cNvPr id="110" name="円/楕円 9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754832" y="680864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32385</xdr:colOff>
      <xdr:row>26</xdr:row>
      <xdr:rowOff>49529</xdr:rowOff>
    </xdr:from>
    <xdr:to>
      <xdr:col>24</xdr:col>
      <xdr:colOff>212385</xdr:colOff>
      <xdr:row>26</xdr:row>
      <xdr:rowOff>229529</xdr:rowOff>
    </xdr:to>
    <xdr:sp macro="" textlink="">
      <xdr:nvSpPr>
        <xdr:cNvPr id="111" name="円/楕円 4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8204835" y="765047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38735</xdr:colOff>
      <xdr:row>4</xdr:row>
      <xdr:rowOff>74929</xdr:rowOff>
    </xdr:from>
    <xdr:to>
      <xdr:col>27</xdr:col>
      <xdr:colOff>218735</xdr:colOff>
      <xdr:row>4</xdr:row>
      <xdr:rowOff>254929</xdr:rowOff>
    </xdr:to>
    <xdr:sp macro="" textlink="">
      <xdr:nvSpPr>
        <xdr:cNvPr id="112" name="円/楕円 5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8331835" y="1383029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43469</xdr:colOff>
      <xdr:row>27</xdr:row>
      <xdr:rowOff>87458</xdr:rowOff>
    </xdr:from>
    <xdr:to>
      <xdr:col>30</xdr:col>
      <xdr:colOff>223469</xdr:colOff>
      <xdr:row>27</xdr:row>
      <xdr:rowOff>267458</xdr:rowOff>
    </xdr:to>
    <xdr:sp macro="" textlink="">
      <xdr:nvSpPr>
        <xdr:cNvPr id="113" name="円/楕円 2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10387619" y="7974158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33944</xdr:colOff>
      <xdr:row>28</xdr:row>
      <xdr:rowOff>49357</xdr:rowOff>
    </xdr:from>
    <xdr:to>
      <xdr:col>30</xdr:col>
      <xdr:colOff>213944</xdr:colOff>
      <xdr:row>28</xdr:row>
      <xdr:rowOff>229357</xdr:rowOff>
    </xdr:to>
    <xdr:sp macro="" textlink="">
      <xdr:nvSpPr>
        <xdr:cNvPr id="114" name="円/楕円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0378094" y="8221807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43469</xdr:colOff>
      <xdr:row>13</xdr:row>
      <xdr:rowOff>58883</xdr:rowOff>
    </xdr:from>
    <xdr:to>
      <xdr:col>30</xdr:col>
      <xdr:colOff>223469</xdr:colOff>
      <xdr:row>13</xdr:row>
      <xdr:rowOff>238883</xdr:rowOff>
    </xdr:to>
    <xdr:sp macro="" textlink="">
      <xdr:nvSpPr>
        <xdr:cNvPr id="104" name="円/楕円 2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0387619" y="3945083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47625</xdr:colOff>
      <xdr:row>22</xdr:row>
      <xdr:rowOff>66675</xdr:rowOff>
    </xdr:from>
    <xdr:to>
      <xdr:col>36</xdr:col>
      <xdr:colOff>227625</xdr:colOff>
      <xdr:row>22</xdr:row>
      <xdr:rowOff>246675</xdr:rowOff>
    </xdr:to>
    <xdr:sp macro="" textlink="">
      <xdr:nvSpPr>
        <xdr:cNvPr id="106" name="円/楕円 2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2563475" y="652462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</xdr:colOff>
      <xdr:row>17</xdr:row>
      <xdr:rowOff>66675</xdr:rowOff>
    </xdr:from>
    <xdr:to>
      <xdr:col>11</xdr:col>
      <xdr:colOff>218100</xdr:colOff>
      <xdr:row>17</xdr:row>
      <xdr:rowOff>246675</xdr:rowOff>
    </xdr:to>
    <xdr:sp macro="" textlink="">
      <xdr:nvSpPr>
        <xdr:cNvPr id="109" name="円/楕円 5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3581400" y="509587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24</xdr:row>
      <xdr:rowOff>76200</xdr:rowOff>
    </xdr:from>
    <xdr:to>
      <xdr:col>27</xdr:col>
      <xdr:colOff>208575</xdr:colOff>
      <xdr:row>24</xdr:row>
      <xdr:rowOff>256200</xdr:rowOff>
    </xdr:to>
    <xdr:sp macro="" textlink="">
      <xdr:nvSpPr>
        <xdr:cNvPr id="116" name="円/楕円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9286875" y="710565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23</xdr:row>
      <xdr:rowOff>57150</xdr:rowOff>
    </xdr:from>
    <xdr:to>
      <xdr:col>27</xdr:col>
      <xdr:colOff>208575</xdr:colOff>
      <xdr:row>23</xdr:row>
      <xdr:rowOff>237150</xdr:rowOff>
    </xdr:to>
    <xdr:sp macro="" textlink="">
      <xdr:nvSpPr>
        <xdr:cNvPr id="118" name="円/楕円 2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9286875" y="680085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47625</xdr:colOff>
      <xdr:row>25</xdr:row>
      <xdr:rowOff>76200</xdr:rowOff>
    </xdr:from>
    <xdr:to>
      <xdr:col>36</xdr:col>
      <xdr:colOff>227625</xdr:colOff>
      <xdr:row>25</xdr:row>
      <xdr:rowOff>256200</xdr:rowOff>
    </xdr:to>
    <xdr:sp macro="" textlink="">
      <xdr:nvSpPr>
        <xdr:cNvPr id="117" name="円/楕円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12563475" y="739140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47625</xdr:colOff>
      <xdr:row>13</xdr:row>
      <xdr:rowOff>57150</xdr:rowOff>
    </xdr:from>
    <xdr:to>
      <xdr:col>33</xdr:col>
      <xdr:colOff>227625</xdr:colOff>
      <xdr:row>13</xdr:row>
      <xdr:rowOff>237150</xdr:rowOff>
    </xdr:to>
    <xdr:sp macro="" textlink="">
      <xdr:nvSpPr>
        <xdr:cNvPr id="115" name="円/楕円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1477625" y="394335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24</xdr:row>
      <xdr:rowOff>47625</xdr:rowOff>
    </xdr:from>
    <xdr:to>
      <xdr:col>36</xdr:col>
      <xdr:colOff>218100</xdr:colOff>
      <xdr:row>24</xdr:row>
      <xdr:rowOff>227625</xdr:rowOff>
    </xdr:to>
    <xdr:sp macro="" textlink="">
      <xdr:nvSpPr>
        <xdr:cNvPr id="120" name="円/楕円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2553950" y="707707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29</xdr:row>
      <xdr:rowOff>57150</xdr:rowOff>
    </xdr:from>
    <xdr:to>
      <xdr:col>2</xdr:col>
      <xdr:colOff>218100</xdr:colOff>
      <xdr:row>29</xdr:row>
      <xdr:rowOff>237150</xdr:rowOff>
    </xdr:to>
    <xdr:sp macro="" textlink="">
      <xdr:nvSpPr>
        <xdr:cNvPr id="2" name="円/楕円 59">
          <a:extLst>
            <a:ext uri="{FF2B5EF4-FFF2-40B4-BE49-F238E27FC236}">
              <a16:creationId xmlns:a16="http://schemas.microsoft.com/office/drawing/2014/main" id="{66725FDF-BAA2-4BEE-ACFD-C0FBC68E9669}"/>
            </a:ext>
          </a:extLst>
        </xdr:cNvPr>
        <xdr:cNvSpPr/>
      </xdr:nvSpPr>
      <xdr:spPr>
        <a:xfrm>
          <a:off x="323850" y="851535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31</xdr:row>
      <xdr:rowOff>76200</xdr:rowOff>
    </xdr:from>
    <xdr:to>
      <xdr:col>8</xdr:col>
      <xdr:colOff>218100</xdr:colOff>
      <xdr:row>31</xdr:row>
      <xdr:rowOff>256200</xdr:rowOff>
    </xdr:to>
    <xdr:sp macro="" textlink="">
      <xdr:nvSpPr>
        <xdr:cNvPr id="4" name="円/楕円 66">
          <a:extLst>
            <a:ext uri="{FF2B5EF4-FFF2-40B4-BE49-F238E27FC236}">
              <a16:creationId xmlns:a16="http://schemas.microsoft.com/office/drawing/2014/main" id="{F725A957-CF36-45C6-85A1-7CBB9C75B93C}"/>
            </a:ext>
          </a:extLst>
        </xdr:cNvPr>
        <xdr:cNvSpPr/>
      </xdr:nvSpPr>
      <xdr:spPr>
        <a:xfrm>
          <a:off x="2495550" y="9105900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32</xdr:row>
      <xdr:rowOff>66675</xdr:rowOff>
    </xdr:from>
    <xdr:to>
      <xdr:col>8</xdr:col>
      <xdr:colOff>218100</xdr:colOff>
      <xdr:row>32</xdr:row>
      <xdr:rowOff>246675</xdr:rowOff>
    </xdr:to>
    <xdr:sp macro="" textlink="">
      <xdr:nvSpPr>
        <xdr:cNvPr id="10" name="円/楕円 66">
          <a:extLst>
            <a:ext uri="{FF2B5EF4-FFF2-40B4-BE49-F238E27FC236}">
              <a16:creationId xmlns:a16="http://schemas.microsoft.com/office/drawing/2014/main" id="{D1393522-6551-416D-B1F0-5C17249B111B}"/>
            </a:ext>
          </a:extLst>
        </xdr:cNvPr>
        <xdr:cNvSpPr/>
      </xdr:nvSpPr>
      <xdr:spPr>
        <a:xfrm>
          <a:off x="2495550" y="938212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25</xdr:row>
      <xdr:rowOff>66675</xdr:rowOff>
    </xdr:from>
    <xdr:to>
      <xdr:col>17</xdr:col>
      <xdr:colOff>218100</xdr:colOff>
      <xdr:row>25</xdr:row>
      <xdr:rowOff>246675</xdr:rowOff>
    </xdr:to>
    <xdr:sp macro="" textlink="">
      <xdr:nvSpPr>
        <xdr:cNvPr id="11" name="円/楕円 100">
          <a:extLst>
            <a:ext uri="{FF2B5EF4-FFF2-40B4-BE49-F238E27FC236}">
              <a16:creationId xmlns:a16="http://schemas.microsoft.com/office/drawing/2014/main" id="{CA27DD04-D599-4D04-B39A-B9CCF73AA3C2}"/>
            </a:ext>
          </a:extLst>
        </xdr:cNvPr>
        <xdr:cNvSpPr/>
      </xdr:nvSpPr>
      <xdr:spPr>
        <a:xfrm>
          <a:off x="5753100" y="738187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31</xdr:row>
      <xdr:rowOff>66675</xdr:rowOff>
    </xdr:from>
    <xdr:to>
      <xdr:col>17</xdr:col>
      <xdr:colOff>218100</xdr:colOff>
      <xdr:row>31</xdr:row>
      <xdr:rowOff>246675</xdr:rowOff>
    </xdr:to>
    <xdr:sp macro="" textlink="">
      <xdr:nvSpPr>
        <xdr:cNvPr id="12" name="円/楕円 100">
          <a:extLst>
            <a:ext uri="{FF2B5EF4-FFF2-40B4-BE49-F238E27FC236}">
              <a16:creationId xmlns:a16="http://schemas.microsoft.com/office/drawing/2014/main" id="{FBE59EC8-C51F-491C-A19C-0221BF4D0C7B}"/>
            </a:ext>
          </a:extLst>
        </xdr:cNvPr>
        <xdr:cNvSpPr/>
      </xdr:nvSpPr>
      <xdr:spPr>
        <a:xfrm>
          <a:off x="5753100" y="9096375"/>
          <a:ext cx="180000" cy="180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"/>
  <sheetViews>
    <sheetView tabSelected="1" view="pageBreakPreview" topLeftCell="A19" zoomScaleNormal="100" zoomScaleSheetLayoutView="100" workbookViewId="0">
      <selection activeCell="Z33" sqref="Z33"/>
    </sheetView>
  </sheetViews>
  <sheetFormatPr defaultColWidth="8.88671875" defaultRowHeight="22.65" customHeight="1" x14ac:dyDescent="0.2"/>
  <cols>
    <col min="1" max="1" width="3.77734375" style="2" customWidth="1"/>
    <col min="2" max="2" width="10.44140625" style="2" hidden="1" customWidth="1"/>
    <col min="3" max="3" width="3.44140625" style="2" bestFit="1" customWidth="1"/>
    <col min="4" max="4" width="10.77734375" style="2" customWidth="1"/>
    <col min="5" max="5" width="10.44140625" style="4" hidden="1" customWidth="1"/>
    <col min="6" max="6" width="3.44140625" style="2" bestFit="1" customWidth="1"/>
    <col min="7" max="7" width="10.77734375" style="2" customWidth="1"/>
    <col min="8" max="8" width="8.88671875" style="2" hidden="1" customWidth="1"/>
    <col min="9" max="9" width="3.44140625" style="2" bestFit="1" customWidth="1"/>
    <col min="10" max="10" width="10.77734375" style="2" customWidth="1"/>
    <col min="11" max="11" width="8.88671875" style="2" hidden="1" customWidth="1"/>
    <col min="12" max="12" width="3.44140625" style="2" bestFit="1" customWidth="1"/>
    <col min="13" max="13" width="10.77734375" style="2" customWidth="1"/>
    <col min="14" max="14" width="8.88671875" style="2" hidden="1" customWidth="1"/>
    <col min="15" max="15" width="3.44140625" style="2" bestFit="1" customWidth="1"/>
    <col min="16" max="16" width="10.77734375" style="2" customWidth="1"/>
    <col min="17" max="17" width="8.88671875" style="2" hidden="1" customWidth="1"/>
    <col min="18" max="18" width="3.44140625" style="2" bestFit="1" customWidth="1"/>
    <col min="19" max="19" width="10.77734375" style="2" customWidth="1"/>
    <col min="20" max="20" width="11.6640625" style="2" hidden="1" customWidth="1"/>
    <col min="21" max="21" width="3.77734375" style="2" customWidth="1"/>
    <col min="22" max="22" width="3.44140625" style="2" bestFit="1" customWidth="1"/>
    <col min="23" max="23" width="10.77734375" style="2" customWidth="1"/>
    <col min="24" max="24" width="8.88671875" style="2" hidden="1" customWidth="1"/>
    <col min="25" max="25" width="3.44140625" style="2" bestFit="1" customWidth="1"/>
    <col min="26" max="26" width="10.77734375" style="2" customWidth="1"/>
    <col min="27" max="27" width="8.88671875" style="2" hidden="1" customWidth="1"/>
    <col min="28" max="28" width="3.44140625" style="2" bestFit="1" customWidth="1"/>
    <col min="29" max="29" width="10.77734375" style="2" customWidth="1"/>
    <col min="30" max="30" width="9.44140625" style="2" hidden="1" customWidth="1"/>
    <col min="31" max="31" width="3.44140625" style="2" bestFit="1" customWidth="1"/>
    <col min="32" max="32" width="10.77734375" style="2" customWidth="1"/>
    <col min="33" max="33" width="8.88671875" style="2" hidden="1" customWidth="1"/>
    <col min="34" max="34" width="3.44140625" style="2" bestFit="1" customWidth="1"/>
    <col min="35" max="35" width="10.77734375" style="2" customWidth="1"/>
    <col min="36" max="36" width="8.88671875" style="2" hidden="1" customWidth="1"/>
    <col min="37" max="37" width="3.44140625" style="2" bestFit="1" customWidth="1"/>
    <col min="38" max="38" width="10.77734375" style="2" customWidth="1"/>
    <col min="39" max="16384" width="8.88671875" style="2"/>
  </cols>
  <sheetData>
    <row r="1" spans="1:38" ht="22.65" customHeight="1" thickBot="1" x14ac:dyDescent="0.25">
      <c r="A1" s="1">
        <v>2024</v>
      </c>
      <c r="C1" s="3" t="s">
        <v>0</v>
      </c>
      <c r="U1" s="1">
        <v>2023</v>
      </c>
    </row>
    <row r="2" spans="1:38" s="7" customFormat="1" ht="29.4" customHeight="1" thickTop="1" thickBot="1" x14ac:dyDescent="0.25">
      <c r="A2" s="5" t="s">
        <v>14</v>
      </c>
      <c r="B2" s="6"/>
      <c r="C2" s="66">
        <v>4</v>
      </c>
      <c r="D2" s="68"/>
      <c r="E2" s="27"/>
      <c r="F2" s="69">
        <v>5</v>
      </c>
      <c r="G2" s="70"/>
      <c r="H2" s="28"/>
      <c r="I2" s="66">
        <v>6</v>
      </c>
      <c r="J2" s="68"/>
      <c r="K2" s="28"/>
      <c r="L2" s="66">
        <v>7</v>
      </c>
      <c r="M2" s="68"/>
      <c r="N2" s="28"/>
      <c r="O2" s="66">
        <v>8</v>
      </c>
      <c r="P2" s="68"/>
      <c r="Q2" s="28"/>
      <c r="R2" s="66">
        <v>9</v>
      </c>
      <c r="S2" s="67"/>
      <c r="T2" s="29"/>
      <c r="U2" s="5" t="s">
        <v>14</v>
      </c>
      <c r="V2" s="66">
        <v>10</v>
      </c>
      <c r="W2" s="68"/>
      <c r="X2" s="28"/>
      <c r="Y2" s="66">
        <v>11</v>
      </c>
      <c r="Z2" s="68"/>
      <c r="AA2" s="28"/>
      <c r="AB2" s="66">
        <v>12</v>
      </c>
      <c r="AC2" s="68"/>
      <c r="AD2" s="28"/>
      <c r="AE2" s="66">
        <v>1</v>
      </c>
      <c r="AF2" s="68"/>
      <c r="AG2" s="28"/>
      <c r="AH2" s="66">
        <v>2</v>
      </c>
      <c r="AI2" s="68"/>
      <c r="AJ2" s="28"/>
      <c r="AK2" s="66">
        <v>3</v>
      </c>
      <c r="AL2" s="67"/>
    </row>
    <row r="3" spans="1:38" s="7" customFormat="1" ht="29.4" customHeight="1" x14ac:dyDescent="0.2">
      <c r="A3" s="34" t="s">
        <v>13</v>
      </c>
      <c r="B3" s="8"/>
      <c r="C3" s="16" t="s">
        <v>1</v>
      </c>
      <c r="D3" s="30" t="s">
        <v>2</v>
      </c>
      <c r="E3" s="15"/>
      <c r="F3" s="16" t="s">
        <v>1</v>
      </c>
      <c r="G3" s="30" t="s">
        <v>2</v>
      </c>
      <c r="H3" s="31"/>
      <c r="I3" s="16" t="s">
        <v>1</v>
      </c>
      <c r="J3" s="30" t="s">
        <v>2</v>
      </c>
      <c r="K3" s="31"/>
      <c r="L3" s="16" t="s">
        <v>1</v>
      </c>
      <c r="M3" s="30" t="s">
        <v>2</v>
      </c>
      <c r="N3" s="31"/>
      <c r="O3" s="16" t="s">
        <v>1</v>
      </c>
      <c r="P3" s="30" t="s">
        <v>2</v>
      </c>
      <c r="Q3" s="31"/>
      <c r="R3" s="16" t="s">
        <v>1</v>
      </c>
      <c r="S3" s="32" t="s">
        <v>2</v>
      </c>
      <c r="T3" s="33"/>
      <c r="U3" s="34" t="s">
        <v>13</v>
      </c>
      <c r="V3" s="16" t="s">
        <v>1</v>
      </c>
      <c r="W3" s="30" t="s">
        <v>2</v>
      </c>
      <c r="X3" s="31"/>
      <c r="Y3" s="16" t="s">
        <v>1</v>
      </c>
      <c r="Z3" s="30" t="s">
        <v>2</v>
      </c>
      <c r="AA3" s="31"/>
      <c r="AB3" s="16" t="s">
        <v>1</v>
      </c>
      <c r="AC3" s="30" t="s">
        <v>2</v>
      </c>
      <c r="AD3" s="31"/>
      <c r="AE3" s="16" t="s">
        <v>1</v>
      </c>
      <c r="AF3" s="30" t="s">
        <v>2</v>
      </c>
      <c r="AG3" s="31"/>
      <c r="AH3" s="16" t="s">
        <v>1</v>
      </c>
      <c r="AI3" s="30" t="s">
        <v>2</v>
      </c>
      <c r="AJ3" s="31"/>
      <c r="AK3" s="16" t="s">
        <v>1</v>
      </c>
      <c r="AL3" s="32" t="s">
        <v>2</v>
      </c>
    </row>
    <row r="4" spans="1:38" s="7" customFormat="1" ht="22.65" customHeight="1" x14ac:dyDescent="0.2">
      <c r="A4" s="9">
        <v>1</v>
      </c>
      <c r="B4" s="10">
        <f t="shared" ref="B4:B34" si="0">DATE($A$1,C$2,$A4)</f>
        <v>45383</v>
      </c>
      <c r="C4" s="11" t="str">
        <f t="shared" ref="C4:C34" si="1">CHOOSE(WEEKDAY(B4),"日","月","火","水","木","金","土")</f>
        <v>月</v>
      </c>
      <c r="D4" s="35"/>
      <c r="E4" s="10">
        <f t="shared" ref="E4:E34" si="2">DATE($A$1,F$2,$A4)</f>
        <v>45413</v>
      </c>
      <c r="F4" s="12" t="str">
        <f t="shared" ref="F4:F34" si="3">CHOOSE(WEEKDAY(E4),"日","月","火","水","木","金","土")</f>
        <v>水</v>
      </c>
      <c r="G4" s="38"/>
      <c r="H4" s="10">
        <f t="shared" ref="H4:H34" si="4">DATE($A$1,I$2,$A4)</f>
        <v>45444</v>
      </c>
      <c r="I4" s="11" t="str">
        <f t="shared" ref="I4:I34" si="5">CHOOSE(WEEKDAY(H4),"日","月","火","水","木","金","土")</f>
        <v>土</v>
      </c>
      <c r="J4" s="35"/>
      <c r="K4" s="10">
        <f t="shared" ref="K4:K34" si="6">DATE($A$1,L$2,$A4)</f>
        <v>45474</v>
      </c>
      <c r="L4" s="12" t="str">
        <f t="shared" ref="L4:L34" si="7">CHOOSE(WEEKDAY(K4),"日","月","火","水","木","金","土")</f>
        <v>月</v>
      </c>
      <c r="M4" s="38"/>
      <c r="N4" s="10">
        <f t="shared" ref="N4:N34" si="8">DATE($A$1,O$2,$A4)</f>
        <v>45505</v>
      </c>
      <c r="O4" s="11" t="str">
        <f t="shared" ref="O4:O34" si="9">CHOOSE(WEEKDAY(N4),"日","月","火","水","木","金","土")</f>
        <v>木</v>
      </c>
      <c r="P4" s="35"/>
      <c r="Q4" s="10">
        <f t="shared" ref="Q4:Q34" si="10">DATE($A$1,R$2,$A4)</f>
        <v>45536</v>
      </c>
      <c r="R4" s="12" t="str">
        <f t="shared" ref="R4:R34" si="11">CHOOSE(WEEKDAY(Q4),"日","月","火","水","木","金","土")</f>
        <v>日</v>
      </c>
      <c r="S4" s="43"/>
      <c r="T4" s="13">
        <f t="shared" ref="T4:T34" si="12">DATE($A$1,V$2,$A4)</f>
        <v>45566</v>
      </c>
      <c r="U4" s="9">
        <v>1</v>
      </c>
      <c r="V4" s="11" t="str">
        <f t="shared" ref="V4:V34" si="13">CHOOSE(WEEKDAY(T4),"日","月","火","水","木","金","土")</f>
        <v>火</v>
      </c>
      <c r="W4" s="35" t="s">
        <v>3</v>
      </c>
      <c r="X4" s="10">
        <f t="shared" ref="X4:X34" si="14">DATE($A$1,Y$2,$A4)</f>
        <v>45597</v>
      </c>
      <c r="Y4" s="12" t="str">
        <f t="shared" ref="Y4:Y34" si="15">CHOOSE(WEEKDAY(X4),"日","月","火","水","木","金","土")</f>
        <v>金</v>
      </c>
      <c r="Z4" s="38" t="s">
        <v>72</v>
      </c>
      <c r="AA4" s="10">
        <f t="shared" ref="AA4:AA34" si="16">DATE($A$1,AB$2,$A4)</f>
        <v>45627</v>
      </c>
      <c r="AB4" s="11" t="str">
        <f t="shared" ref="AB4:AB34" si="17">CHOOSE(WEEKDAY(AA4),"日","月","火","水","木","金","土")</f>
        <v>日</v>
      </c>
      <c r="AC4" s="35"/>
      <c r="AD4" s="10">
        <f t="shared" ref="AD4:AD34" si="18">DATE($A$1+1,AE$2,$A4)</f>
        <v>45658</v>
      </c>
      <c r="AE4" s="12" t="str">
        <f t="shared" ref="AE4:AE34" si="19">CHOOSE(WEEKDAY(AD4),"日","月","火","水","木","金","土")</f>
        <v>水</v>
      </c>
      <c r="AF4" s="38" t="s">
        <v>4</v>
      </c>
      <c r="AG4" s="10">
        <f t="shared" ref="AG4:AG34" si="20">DATE($A$1+1,AH$2,$A4)</f>
        <v>45689</v>
      </c>
      <c r="AH4" s="11" t="str">
        <f t="shared" ref="AH4:AH34" si="21">CHOOSE(WEEKDAY(AG4),"日","月","火","水","木","金","土")</f>
        <v>土</v>
      </c>
      <c r="AI4" s="38"/>
      <c r="AJ4" s="10">
        <f t="shared" ref="AJ4:AJ34" si="22">DATE($A$1+1,AK$2,$A4)</f>
        <v>45717</v>
      </c>
      <c r="AK4" s="11" t="str">
        <f t="shared" ref="AK4:AK34" si="23">CHOOSE(WEEKDAY(AJ4),"日","月","火","水","木","金","土")</f>
        <v>土</v>
      </c>
      <c r="AL4" s="48"/>
    </row>
    <row r="5" spans="1:38" s="7" customFormat="1" ht="22.65" customHeight="1" x14ac:dyDescent="0.2">
      <c r="A5" s="14">
        <v>2</v>
      </c>
      <c r="B5" s="15">
        <f t="shared" si="0"/>
        <v>45384</v>
      </c>
      <c r="C5" s="16" t="str">
        <f t="shared" si="1"/>
        <v>火</v>
      </c>
      <c r="D5" s="36"/>
      <c r="E5" s="15">
        <f t="shared" si="2"/>
        <v>45414</v>
      </c>
      <c r="F5" s="17" t="str">
        <f t="shared" si="3"/>
        <v>木</v>
      </c>
      <c r="G5" s="39"/>
      <c r="H5" s="15">
        <f t="shared" si="4"/>
        <v>45445</v>
      </c>
      <c r="I5" s="16" t="str">
        <f t="shared" si="5"/>
        <v>日</v>
      </c>
      <c r="J5" s="36"/>
      <c r="K5" s="15">
        <f t="shared" si="6"/>
        <v>45475</v>
      </c>
      <c r="L5" s="17" t="str">
        <f t="shared" si="7"/>
        <v>火</v>
      </c>
      <c r="M5" s="39"/>
      <c r="N5" s="15">
        <f t="shared" si="8"/>
        <v>45506</v>
      </c>
      <c r="O5" s="16" t="str">
        <f t="shared" si="9"/>
        <v>金</v>
      </c>
      <c r="P5" s="36"/>
      <c r="Q5" s="15">
        <f t="shared" si="10"/>
        <v>45537</v>
      </c>
      <c r="R5" s="17" t="str">
        <f t="shared" si="11"/>
        <v>月</v>
      </c>
      <c r="S5" s="60" t="s">
        <v>64</v>
      </c>
      <c r="T5" s="18">
        <f t="shared" si="12"/>
        <v>45567</v>
      </c>
      <c r="U5" s="14">
        <v>2</v>
      </c>
      <c r="V5" s="16" t="str">
        <f t="shared" si="13"/>
        <v>水</v>
      </c>
      <c r="W5" s="36"/>
      <c r="X5" s="15">
        <f t="shared" si="14"/>
        <v>45598</v>
      </c>
      <c r="Y5" s="17" t="str">
        <f t="shared" si="15"/>
        <v>土</v>
      </c>
      <c r="Z5" s="39"/>
      <c r="AA5" s="15">
        <f t="shared" si="16"/>
        <v>45628</v>
      </c>
      <c r="AB5" s="16" t="str">
        <f t="shared" si="17"/>
        <v>月</v>
      </c>
      <c r="AC5" s="36" t="s">
        <v>77</v>
      </c>
      <c r="AD5" s="15">
        <f t="shared" si="18"/>
        <v>45659</v>
      </c>
      <c r="AE5" s="17" t="str">
        <f t="shared" si="19"/>
        <v>木</v>
      </c>
      <c r="AF5" s="39"/>
      <c r="AG5" s="15">
        <f t="shared" si="20"/>
        <v>45690</v>
      </c>
      <c r="AH5" s="16" t="str">
        <f t="shared" si="21"/>
        <v>日</v>
      </c>
      <c r="AI5" s="39"/>
      <c r="AJ5" s="15">
        <f t="shared" si="22"/>
        <v>45718</v>
      </c>
      <c r="AK5" s="16" t="str">
        <f t="shared" si="23"/>
        <v>日</v>
      </c>
      <c r="AL5" s="49"/>
    </row>
    <row r="6" spans="1:38" s="7" customFormat="1" ht="22.65" customHeight="1" x14ac:dyDescent="0.2">
      <c r="A6" s="14">
        <v>3</v>
      </c>
      <c r="B6" s="15">
        <f t="shared" si="0"/>
        <v>45385</v>
      </c>
      <c r="C6" s="16" t="str">
        <f t="shared" si="1"/>
        <v>水</v>
      </c>
      <c r="D6" s="36"/>
      <c r="E6" s="15">
        <f t="shared" si="2"/>
        <v>45415</v>
      </c>
      <c r="F6" s="17" t="str">
        <f t="shared" si="3"/>
        <v>金</v>
      </c>
      <c r="G6" s="39" t="s">
        <v>5</v>
      </c>
      <c r="H6" s="15">
        <f t="shared" si="4"/>
        <v>45446</v>
      </c>
      <c r="I6" s="16" t="str">
        <f t="shared" si="5"/>
        <v>月</v>
      </c>
      <c r="J6" s="36"/>
      <c r="K6" s="15">
        <f t="shared" si="6"/>
        <v>45476</v>
      </c>
      <c r="L6" s="17" t="str">
        <f t="shared" si="7"/>
        <v>水</v>
      </c>
      <c r="M6" s="39"/>
      <c r="N6" s="15">
        <f t="shared" si="8"/>
        <v>45507</v>
      </c>
      <c r="O6" s="16" t="str">
        <f t="shared" si="9"/>
        <v>土</v>
      </c>
      <c r="P6" s="36"/>
      <c r="Q6" s="15">
        <f t="shared" si="10"/>
        <v>45538</v>
      </c>
      <c r="R6" s="17" t="str">
        <f t="shared" si="11"/>
        <v>火</v>
      </c>
      <c r="S6" s="44"/>
      <c r="T6" s="18">
        <f t="shared" si="12"/>
        <v>45568</v>
      </c>
      <c r="U6" s="14">
        <v>3</v>
      </c>
      <c r="V6" s="16" t="str">
        <f t="shared" si="13"/>
        <v>木</v>
      </c>
      <c r="W6" s="36"/>
      <c r="X6" s="15">
        <f t="shared" si="14"/>
        <v>45599</v>
      </c>
      <c r="Y6" s="17" t="str">
        <f t="shared" si="15"/>
        <v>日</v>
      </c>
      <c r="Z6" s="39" t="s">
        <v>6</v>
      </c>
      <c r="AA6" s="15">
        <f t="shared" si="16"/>
        <v>45629</v>
      </c>
      <c r="AB6" s="16" t="str">
        <f t="shared" si="17"/>
        <v>火</v>
      </c>
      <c r="AC6" s="36"/>
      <c r="AD6" s="15">
        <f t="shared" si="18"/>
        <v>45660</v>
      </c>
      <c r="AE6" s="17" t="str">
        <f t="shared" si="19"/>
        <v>金</v>
      </c>
      <c r="AF6" s="39"/>
      <c r="AG6" s="15">
        <f t="shared" si="20"/>
        <v>45691</v>
      </c>
      <c r="AH6" s="16" t="str">
        <f t="shared" si="21"/>
        <v>月</v>
      </c>
      <c r="AI6" s="39" t="s">
        <v>61</v>
      </c>
      <c r="AJ6" s="15">
        <f t="shared" si="22"/>
        <v>45719</v>
      </c>
      <c r="AK6" s="16" t="str">
        <f t="shared" si="23"/>
        <v>月</v>
      </c>
      <c r="AL6" s="49"/>
    </row>
    <row r="7" spans="1:38" s="7" customFormat="1" ht="22.65" customHeight="1" x14ac:dyDescent="0.2">
      <c r="A7" s="14">
        <v>4</v>
      </c>
      <c r="B7" s="15">
        <f t="shared" si="0"/>
        <v>45386</v>
      </c>
      <c r="C7" s="16" t="str">
        <f t="shared" si="1"/>
        <v>木</v>
      </c>
      <c r="D7" s="36"/>
      <c r="E7" s="15">
        <f t="shared" si="2"/>
        <v>45416</v>
      </c>
      <c r="F7" s="17" t="str">
        <f t="shared" si="3"/>
        <v>土</v>
      </c>
      <c r="G7" s="39" t="s">
        <v>7</v>
      </c>
      <c r="H7" s="15">
        <f t="shared" si="4"/>
        <v>45447</v>
      </c>
      <c r="I7" s="16" t="str">
        <f t="shared" si="5"/>
        <v>火</v>
      </c>
      <c r="J7" s="36" t="s">
        <v>47</v>
      </c>
      <c r="K7" s="15">
        <f t="shared" si="6"/>
        <v>45477</v>
      </c>
      <c r="L7" s="17" t="str">
        <f t="shared" si="7"/>
        <v>木</v>
      </c>
      <c r="M7" s="39"/>
      <c r="N7" s="15">
        <f t="shared" si="8"/>
        <v>45508</v>
      </c>
      <c r="O7" s="16" t="str">
        <f t="shared" si="9"/>
        <v>日</v>
      </c>
      <c r="P7" s="36"/>
      <c r="Q7" s="15">
        <f t="shared" si="10"/>
        <v>45539</v>
      </c>
      <c r="R7" s="17" t="str">
        <f t="shared" si="11"/>
        <v>水</v>
      </c>
      <c r="S7" s="44"/>
      <c r="T7" s="18">
        <f t="shared" si="12"/>
        <v>45569</v>
      </c>
      <c r="U7" s="14">
        <v>4</v>
      </c>
      <c r="V7" s="16" t="str">
        <f t="shared" si="13"/>
        <v>金</v>
      </c>
      <c r="W7" s="36"/>
      <c r="X7" s="15">
        <f t="shared" si="14"/>
        <v>45600</v>
      </c>
      <c r="Y7" s="17" t="str">
        <f t="shared" si="15"/>
        <v>月</v>
      </c>
      <c r="Z7" s="39" t="s">
        <v>29</v>
      </c>
      <c r="AA7" s="15">
        <f t="shared" si="16"/>
        <v>45630</v>
      </c>
      <c r="AB7" s="16" t="str">
        <f t="shared" si="17"/>
        <v>水</v>
      </c>
      <c r="AC7" s="36"/>
      <c r="AD7" s="15">
        <f t="shared" si="18"/>
        <v>45661</v>
      </c>
      <c r="AE7" s="17" t="str">
        <f t="shared" si="19"/>
        <v>土</v>
      </c>
      <c r="AF7" s="39"/>
      <c r="AG7" s="15">
        <f t="shared" si="20"/>
        <v>45692</v>
      </c>
      <c r="AH7" s="16" t="str">
        <f t="shared" si="21"/>
        <v>火</v>
      </c>
      <c r="AI7" s="39"/>
      <c r="AJ7" s="15">
        <f t="shared" si="22"/>
        <v>45720</v>
      </c>
      <c r="AK7" s="16" t="str">
        <f t="shared" si="23"/>
        <v>火</v>
      </c>
      <c r="AL7" s="49"/>
    </row>
    <row r="8" spans="1:38" s="7" customFormat="1" ht="22.65" customHeight="1" x14ac:dyDescent="0.2">
      <c r="A8" s="14">
        <v>5</v>
      </c>
      <c r="B8" s="15">
        <f t="shared" si="0"/>
        <v>45387</v>
      </c>
      <c r="C8" s="16" t="str">
        <f t="shared" si="1"/>
        <v>金</v>
      </c>
      <c r="D8" s="36" t="s">
        <v>15</v>
      </c>
      <c r="E8" s="15">
        <f t="shared" si="2"/>
        <v>45417</v>
      </c>
      <c r="F8" s="17" t="str">
        <f t="shared" si="3"/>
        <v>日</v>
      </c>
      <c r="G8" s="39" t="s">
        <v>8</v>
      </c>
      <c r="H8" s="15">
        <f t="shared" si="4"/>
        <v>45448</v>
      </c>
      <c r="I8" s="16" t="str">
        <f t="shared" si="5"/>
        <v>水</v>
      </c>
      <c r="J8" s="36"/>
      <c r="K8" s="15">
        <f t="shared" si="6"/>
        <v>45478</v>
      </c>
      <c r="L8" s="17" t="str">
        <f t="shared" si="7"/>
        <v>金</v>
      </c>
      <c r="M8" s="39"/>
      <c r="N8" s="15">
        <f t="shared" si="8"/>
        <v>45509</v>
      </c>
      <c r="O8" s="16" t="str">
        <f t="shared" si="9"/>
        <v>月</v>
      </c>
      <c r="P8" s="62"/>
      <c r="Q8" s="15">
        <f t="shared" si="10"/>
        <v>45540</v>
      </c>
      <c r="R8" s="17" t="str">
        <f t="shared" si="11"/>
        <v>木</v>
      </c>
      <c r="S8" s="44"/>
      <c r="T8" s="18">
        <f t="shared" si="12"/>
        <v>45570</v>
      </c>
      <c r="U8" s="14">
        <v>5</v>
      </c>
      <c r="V8" s="16" t="str">
        <f t="shared" si="13"/>
        <v>土</v>
      </c>
      <c r="W8" s="36"/>
      <c r="X8" s="15">
        <f t="shared" si="14"/>
        <v>45601</v>
      </c>
      <c r="Y8" s="17" t="str">
        <f t="shared" si="15"/>
        <v>火</v>
      </c>
      <c r="Z8" s="61" t="s">
        <v>73</v>
      </c>
      <c r="AA8" s="15">
        <f t="shared" si="16"/>
        <v>45631</v>
      </c>
      <c r="AB8" s="16" t="str">
        <f t="shared" si="17"/>
        <v>木</v>
      </c>
      <c r="AC8" s="36" t="s">
        <v>79</v>
      </c>
      <c r="AD8" s="15">
        <f t="shared" si="18"/>
        <v>45662</v>
      </c>
      <c r="AE8" s="17" t="str">
        <f t="shared" si="19"/>
        <v>日</v>
      </c>
      <c r="AF8" s="39"/>
      <c r="AG8" s="15">
        <f t="shared" si="20"/>
        <v>45693</v>
      </c>
      <c r="AH8" s="16" t="str">
        <f t="shared" si="21"/>
        <v>水</v>
      </c>
      <c r="AI8" s="39"/>
      <c r="AJ8" s="15">
        <f t="shared" si="22"/>
        <v>45721</v>
      </c>
      <c r="AK8" s="16" t="str">
        <f t="shared" si="23"/>
        <v>水</v>
      </c>
      <c r="AL8" s="49"/>
    </row>
    <row r="9" spans="1:38" s="7" customFormat="1" ht="22.65" customHeight="1" x14ac:dyDescent="0.2">
      <c r="A9" s="14">
        <v>6</v>
      </c>
      <c r="B9" s="15">
        <f t="shared" si="0"/>
        <v>45388</v>
      </c>
      <c r="C9" s="16" t="str">
        <f t="shared" si="1"/>
        <v>土</v>
      </c>
      <c r="E9" s="15">
        <f t="shared" si="2"/>
        <v>45418</v>
      </c>
      <c r="F9" s="17" t="str">
        <f t="shared" si="3"/>
        <v>月</v>
      </c>
      <c r="G9" s="39" t="s">
        <v>29</v>
      </c>
      <c r="H9" s="15">
        <f t="shared" si="4"/>
        <v>45449</v>
      </c>
      <c r="I9" s="16" t="str">
        <f t="shared" si="5"/>
        <v>木</v>
      </c>
      <c r="J9" s="53" t="s">
        <v>54</v>
      </c>
      <c r="K9" s="15">
        <f t="shared" si="6"/>
        <v>45479</v>
      </c>
      <c r="L9" s="17" t="str">
        <f t="shared" si="7"/>
        <v>土</v>
      </c>
      <c r="M9" s="52"/>
      <c r="N9" s="15">
        <f t="shared" si="8"/>
        <v>45510</v>
      </c>
      <c r="O9" s="16" t="str">
        <f t="shared" si="9"/>
        <v>火</v>
      </c>
      <c r="P9" s="62"/>
      <c r="Q9" s="15">
        <f t="shared" si="10"/>
        <v>45541</v>
      </c>
      <c r="R9" s="17" t="str">
        <f t="shared" si="11"/>
        <v>金</v>
      </c>
      <c r="S9" s="44"/>
      <c r="T9" s="18">
        <f t="shared" si="12"/>
        <v>45571</v>
      </c>
      <c r="U9" s="14">
        <v>6</v>
      </c>
      <c r="V9" s="16" t="str">
        <f t="shared" si="13"/>
        <v>日</v>
      </c>
      <c r="W9" s="36"/>
      <c r="X9" s="15">
        <f t="shared" si="14"/>
        <v>45602</v>
      </c>
      <c r="Y9" s="16" t="str">
        <f t="shared" si="15"/>
        <v>水</v>
      </c>
      <c r="AA9" s="15">
        <f t="shared" si="16"/>
        <v>45632</v>
      </c>
      <c r="AB9" s="16" t="str">
        <f t="shared" si="17"/>
        <v>金</v>
      </c>
      <c r="AC9" s="36" t="s">
        <v>41</v>
      </c>
      <c r="AD9" s="15">
        <f t="shared" si="18"/>
        <v>45663</v>
      </c>
      <c r="AE9" s="17" t="str">
        <f t="shared" si="19"/>
        <v>月</v>
      </c>
      <c r="AF9" s="39"/>
      <c r="AG9" s="15">
        <f t="shared" si="20"/>
        <v>45694</v>
      </c>
      <c r="AH9" s="16" t="str">
        <f t="shared" si="21"/>
        <v>木</v>
      </c>
      <c r="AI9" s="39"/>
      <c r="AJ9" s="15">
        <f t="shared" si="22"/>
        <v>45722</v>
      </c>
      <c r="AK9" s="16" t="str">
        <f t="shared" si="23"/>
        <v>木</v>
      </c>
      <c r="AL9" s="49" t="s">
        <v>89</v>
      </c>
    </row>
    <row r="10" spans="1:38" s="7" customFormat="1" ht="22.65" customHeight="1" x14ac:dyDescent="0.2">
      <c r="A10" s="14">
        <v>7</v>
      </c>
      <c r="B10" s="15">
        <f t="shared" si="0"/>
        <v>45389</v>
      </c>
      <c r="C10" s="16" t="str">
        <f t="shared" si="1"/>
        <v>日</v>
      </c>
      <c r="D10" s="36"/>
      <c r="E10" s="15">
        <f t="shared" si="2"/>
        <v>45419</v>
      </c>
      <c r="F10" s="17" t="str">
        <f t="shared" si="3"/>
        <v>火</v>
      </c>
      <c r="G10" s="39"/>
      <c r="H10" s="15">
        <f t="shared" si="4"/>
        <v>45450</v>
      </c>
      <c r="I10" s="16" t="str">
        <f t="shared" si="5"/>
        <v>金</v>
      </c>
      <c r="J10" s="36" t="s">
        <v>48</v>
      </c>
      <c r="K10" s="15">
        <f t="shared" si="6"/>
        <v>45480</v>
      </c>
      <c r="L10" s="17" t="str">
        <f t="shared" si="7"/>
        <v>日</v>
      </c>
      <c r="M10" s="39"/>
      <c r="N10" s="15">
        <f t="shared" si="8"/>
        <v>45511</v>
      </c>
      <c r="O10" s="16" t="str">
        <f t="shared" si="9"/>
        <v>水</v>
      </c>
      <c r="P10" s="63" t="s">
        <v>62</v>
      </c>
      <c r="Q10" s="15">
        <f t="shared" si="10"/>
        <v>45542</v>
      </c>
      <c r="R10" s="17" t="str">
        <f t="shared" si="11"/>
        <v>土</v>
      </c>
      <c r="S10" s="44"/>
      <c r="T10" s="18">
        <f t="shared" si="12"/>
        <v>45572</v>
      </c>
      <c r="U10" s="14">
        <v>7</v>
      </c>
      <c r="V10" s="16" t="str">
        <f t="shared" si="13"/>
        <v>月</v>
      </c>
      <c r="W10" s="36" t="s">
        <v>57</v>
      </c>
      <c r="X10" s="15">
        <f t="shared" si="14"/>
        <v>45603</v>
      </c>
      <c r="Y10" s="17" t="str">
        <f t="shared" si="15"/>
        <v>木</v>
      </c>
      <c r="Z10" s="61" t="s">
        <v>91</v>
      </c>
      <c r="AA10" s="15">
        <f t="shared" si="16"/>
        <v>45633</v>
      </c>
      <c r="AB10" s="16" t="str">
        <f t="shared" si="17"/>
        <v>土</v>
      </c>
      <c r="AC10" s="36" t="s">
        <v>78</v>
      </c>
      <c r="AD10" s="15">
        <f t="shared" si="18"/>
        <v>45664</v>
      </c>
      <c r="AE10" s="17" t="str">
        <f t="shared" si="19"/>
        <v>火</v>
      </c>
      <c r="AF10" s="39" t="s">
        <v>24</v>
      </c>
      <c r="AG10" s="15">
        <f t="shared" si="20"/>
        <v>45695</v>
      </c>
      <c r="AH10" s="16" t="str">
        <f t="shared" si="21"/>
        <v>金</v>
      </c>
      <c r="AI10" s="39"/>
      <c r="AJ10" s="15">
        <f t="shared" si="22"/>
        <v>45723</v>
      </c>
      <c r="AK10" s="16" t="str">
        <f t="shared" si="23"/>
        <v>金</v>
      </c>
      <c r="AL10" s="49"/>
    </row>
    <row r="11" spans="1:38" s="7" customFormat="1" ht="22.65" customHeight="1" x14ac:dyDescent="0.2">
      <c r="A11" s="14">
        <v>8</v>
      </c>
      <c r="B11" s="15">
        <f t="shared" si="0"/>
        <v>45390</v>
      </c>
      <c r="C11" s="16" t="str">
        <f t="shared" si="1"/>
        <v>月</v>
      </c>
      <c r="D11" s="36" t="s">
        <v>21</v>
      </c>
      <c r="E11" s="15">
        <f t="shared" si="2"/>
        <v>45420</v>
      </c>
      <c r="F11" s="17" t="str">
        <f t="shared" si="3"/>
        <v>水</v>
      </c>
      <c r="G11" s="39"/>
      <c r="H11" s="15">
        <f t="shared" si="4"/>
        <v>45451</v>
      </c>
      <c r="I11" s="16" t="str">
        <f t="shared" si="5"/>
        <v>土</v>
      </c>
      <c r="J11" s="36"/>
      <c r="K11" s="15">
        <f t="shared" si="6"/>
        <v>45481</v>
      </c>
      <c r="L11" s="17" t="str">
        <f t="shared" si="7"/>
        <v>月</v>
      </c>
      <c r="M11" s="39"/>
      <c r="N11" s="15">
        <f t="shared" si="8"/>
        <v>45512</v>
      </c>
      <c r="O11" s="16" t="str">
        <f t="shared" si="9"/>
        <v>木</v>
      </c>
      <c r="P11" s="63" t="s">
        <v>63</v>
      </c>
      <c r="Q11" s="15">
        <f t="shared" si="10"/>
        <v>45543</v>
      </c>
      <c r="R11" s="17" t="str">
        <f t="shared" si="11"/>
        <v>日</v>
      </c>
      <c r="S11" s="44"/>
      <c r="T11" s="18">
        <f t="shared" si="12"/>
        <v>45573</v>
      </c>
      <c r="U11" s="14">
        <v>8</v>
      </c>
      <c r="V11" s="16" t="str">
        <f t="shared" si="13"/>
        <v>火</v>
      </c>
      <c r="W11" s="36"/>
      <c r="X11" s="15">
        <f t="shared" si="14"/>
        <v>45604</v>
      </c>
      <c r="Y11" s="17" t="str">
        <f t="shared" si="15"/>
        <v>金</v>
      </c>
      <c r="Z11" s="39" t="s">
        <v>74</v>
      </c>
      <c r="AA11" s="15">
        <f t="shared" si="16"/>
        <v>45634</v>
      </c>
      <c r="AB11" s="16" t="str">
        <f t="shared" si="17"/>
        <v>日</v>
      </c>
      <c r="AC11" s="36"/>
      <c r="AD11" s="15">
        <f t="shared" si="18"/>
        <v>45665</v>
      </c>
      <c r="AE11" s="17" t="str">
        <f t="shared" si="19"/>
        <v>水</v>
      </c>
      <c r="AF11" s="39" t="s">
        <v>25</v>
      </c>
      <c r="AG11" s="15">
        <f t="shared" si="20"/>
        <v>45696</v>
      </c>
      <c r="AH11" s="16" t="str">
        <f t="shared" si="21"/>
        <v>土</v>
      </c>
      <c r="AI11" s="39"/>
      <c r="AJ11" s="15">
        <f t="shared" si="22"/>
        <v>45724</v>
      </c>
      <c r="AK11" s="16" t="str">
        <f t="shared" si="23"/>
        <v>土</v>
      </c>
      <c r="AL11" s="49"/>
    </row>
    <row r="12" spans="1:38" s="7" customFormat="1" ht="22.65" customHeight="1" x14ac:dyDescent="0.2">
      <c r="A12" s="14">
        <v>9</v>
      </c>
      <c r="B12" s="15">
        <f t="shared" si="0"/>
        <v>45391</v>
      </c>
      <c r="C12" s="16" t="str">
        <f t="shared" si="1"/>
        <v>火</v>
      </c>
      <c r="D12" s="36" t="s">
        <v>38</v>
      </c>
      <c r="E12" s="15">
        <f t="shared" si="2"/>
        <v>45421</v>
      </c>
      <c r="F12" s="17" t="str">
        <f t="shared" si="3"/>
        <v>木</v>
      </c>
      <c r="G12" s="39" t="s">
        <v>43</v>
      </c>
      <c r="H12" s="15">
        <f t="shared" si="4"/>
        <v>45452</v>
      </c>
      <c r="I12" s="16" t="str">
        <f t="shared" si="5"/>
        <v>日</v>
      </c>
      <c r="J12" s="36"/>
      <c r="K12" s="15">
        <f t="shared" si="6"/>
        <v>45482</v>
      </c>
      <c r="L12" s="17" t="str">
        <f t="shared" si="7"/>
        <v>火</v>
      </c>
      <c r="M12" s="39"/>
      <c r="N12" s="15">
        <f t="shared" si="8"/>
        <v>45513</v>
      </c>
      <c r="O12" s="16" t="str">
        <f t="shared" si="9"/>
        <v>金</v>
      </c>
      <c r="P12" s="36"/>
      <c r="Q12" s="15">
        <f t="shared" si="10"/>
        <v>45544</v>
      </c>
      <c r="R12" s="17" t="str">
        <f t="shared" si="11"/>
        <v>月</v>
      </c>
      <c r="S12" s="64" t="s">
        <v>65</v>
      </c>
      <c r="T12" s="18">
        <f t="shared" si="12"/>
        <v>45574</v>
      </c>
      <c r="U12" s="14">
        <v>9</v>
      </c>
      <c r="V12" s="16" t="str">
        <f t="shared" si="13"/>
        <v>水</v>
      </c>
      <c r="W12" s="58" t="s">
        <v>83</v>
      </c>
      <c r="X12" s="15">
        <f t="shared" si="14"/>
        <v>45605</v>
      </c>
      <c r="Y12" s="17" t="str">
        <f t="shared" si="15"/>
        <v>土</v>
      </c>
      <c r="Z12" s="39"/>
      <c r="AA12" s="15">
        <f t="shared" si="16"/>
        <v>45635</v>
      </c>
      <c r="AB12" s="16" t="str">
        <f t="shared" si="17"/>
        <v>月</v>
      </c>
      <c r="AC12" s="36" t="s">
        <v>77</v>
      </c>
      <c r="AD12" s="15">
        <f t="shared" si="18"/>
        <v>45666</v>
      </c>
      <c r="AE12" s="17" t="str">
        <f t="shared" si="19"/>
        <v>木</v>
      </c>
      <c r="AF12" s="39"/>
      <c r="AG12" s="15">
        <f t="shared" si="20"/>
        <v>45697</v>
      </c>
      <c r="AH12" s="16" t="str">
        <f t="shared" si="21"/>
        <v>日</v>
      </c>
      <c r="AI12" s="39"/>
      <c r="AJ12" s="15">
        <f t="shared" si="22"/>
        <v>45725</v>
      </c>
      <c r="AK12" s="16" t="str">
        <f t="shared" si="23"/>
        <v>日</v>
      </c>
      <c r="AL12" s="49"/>
    </row>
    <row r="13" spans="1:38" s="7" customFormat="1" ht="22.65" customHeight="1" x14ac:dyDescent="0.2">
      <c r="A13" s="14">
        <v>10</v>
      </c>
      <c r="B13" s="15">
        <f t="shared" si="0"/>
        <v>45392</v>
      </c>
      <c r="C13" s="16" t="str">
        <f t="shared" si="1"/>
        <v>水</v>
      </c>
      <c r="D13" s="36"/>
      <c r="E13" s="15">
        <f t="shared" si="2"/>
        <v>45422</v>
      </c>
      <c r="F13" s="17" t="str">
        <f t="shared" si="3"/>
        <v>金</v>
      </c>
      <c r="G13" s="39"/>
      <c r="H13" s="15">
        <f t="shared" si="4"/>
        <v>45453</v>
      </c>
      <c r="I13" s="16" t="str">
        <f t="shared" si="5"/>
        <v>月</v>
      </c>
      <c r="J13" s="36" t="s">
        <v>49</v>
      </c>
      <c r="K13" s="15">
        <f t="shared" si="6"/>
        <v>45483</v>
      </c>
      <c r="L13" s="17" t="str">
        <f t="shared" si="7"/>
        <v>水</v>
      </c>
      <c r="M13" s="39" t="s">
        <v>39</v>
      </c>
      <c r="N13" s="15">
        <f t="shared" si="8"/>
        <v>45514</v>
      </c>
      <c r="O13" s="16" t="str">
        <f t="shared" si="9"/>
        <v>土</v>
      </c>
      <c r="P13" s="36" t="s">
        <v>31</v>
      </c>
      <c r="Q13" s="15">
        <f t="shared" si="10"/>
        <v>45545</v>
      </c>
      <c r="R13" s="17" t="str">
        <f t="shared" si="11"/>
        <v>火</v>
      </c>
      <c r="S13" s="64"/>
      <c r="T13" s="18">
        <f t="shared" si="12"/>
        <v>45575</v>
      </c>
      <c r="U13" s="14">
        <v>10</v>
      </c>
      <c r="V13" s="16" t="str">
        <f t="shared" si="13"/>
        <v>木</v>
      </c>
      <c r="W13" s="36"/>
      <c r="X13" s="15">
        <f t="shared" si="14"/>
        <v>45606</v>
      </c>
      <c r="Y13" s="17" t="str">
        <f t="shared" si="15"/>
        <v>日</v>
      </c>
      <c r="Z13" s="39"/>
      <c r="AA13" s="15">
        <f t="shared" si="16"/>
        <v>45636</v>
      </c>
      <c r="AB13" s="16" t="str">
        <f t="shared" si="17"/>
        <v>火</v>
      </c>
      <c r="AC13" s="36"/>
      <c r="AD13" s="15">
        <f t="shared" si="18"/>
        <v>45667</v>
      </c>
      <c r="AE13" s="17" t="str">
        <f t="shared" si="19"/>
        <v>金</v>
      </c>
      <c r="AF13" s="39" t="s">
        <v>61</v>
      </c>
      <c r="AG13" s="15">
        <f t="shared" si="20"/>
        <v>45698</v>
      </c>
      <c r="AH13" s="16" t="str">
        <f t="shared" si="21"/>
        <v>月</v>
      </c>
      <c r="AI13" s="39"/>
      <c r="AJ13" s="15">
        <f t="shared" si="22"/>
        <v>45726</v>
      </c>
      <c r="AK13" s="16" t="str">
        <f t="shared" si="23"/>
        <v>月</v>
      </c>
      <c r="AL13" s="49"/>
    </row>
    <row r="14" spans="1:38" s="7" customFormat="1" ht="22.65" customHeight="1" x14ac:dyDescent="0.2">
      <c r="A14" s="14">
        <v>11</v>
      </c>
      <c r="B14" s="15">
        <f t="shared" si="0"/>
        <v>45393</v>
      </c>
      <c r="C14" s="16" t="str">
        <f t="shared" si="1"/>
        <v>木</v>
      </c>
      <c r="D14" s="36"/>
      <c r="E14" s="15">
        <f t="shared" si="2"/>
        <v>45423</v>
      </c>
      <c r="F14" s="17" t="str">
        <f t="shared" si="3"/>
        <v>土</v>
      </c>
      <c r="G14" s="39"/>
      <c r="H14" s="15">
        <f t="shared" si="4"/>
        <v>45454</v>
      </c>
      <c r="I14" s="16" t="str">
        <f t="shared" si="5"/>
        <v>火</v>
      </c>
      <c r="J14" s="36" t="s">
        <v>50</v>
      </c>
      <c r="K14" s="15">
        <f t="shared" si="6"/>
        <v>45484</v>
      </c>
      <c r="L14" s="17" t="str">
        <f t="shared" si="7"/>
        <v>木</v>
      </c>
      <c r="M14" s="39"/>
      <c r="N14" s="15">
        <f t="shared" si="8"/>
        <v>45515</v>
      </c>
      <c r="O14" s="16" t="str">
        <f t="shared" si="9"/>
        <v>日</v>
      </c>
      <c r="P14" s="53" t="s">
        <v>23</v>
      </c>
      <c r="Q14" s="15">
        <f t="shared" si="10"/>
        <v>45546</v>
      </c>
      <c r="R14" s="17" t="str">
        <f t="shared" si="11"/>
        <v>水</v>
      </c>
      <c r="S14" s="64" t="s">
        <v>66</v>
      </c>
      <c r="T14" s="18">
        <f t="shared" si="12"/>
        <v>45576</v>
      </c>
      <c r="U14" s="14">
        <v>11</v>
      </c>
      <c r="V14" s="16" t="str">
        <f t="shared" si="13"/>
        <v>金</v>
      </c>
      <c r="W14" s="36"/>
      <c r="X14" s="15">
        <f t="shared" si="14"/>
        <v>45607</v>
      </c>
      <c r="Y14" s="17" t="str">
        <f t="shared" si="15"/>
        <v>月</v>
      </c>
      <c r="Z14" s="39" t="s">
        <v>75</v>
      </c>
      <c r="AA14" s="15">
        <f t="shared" si="16"/>
        <v>45637</v>
      </c>
      <c r="AB14" s="16" t="str">
        <f t="shared" si="17"/>
        <v>水</v>
      </c>
      <c r="AC14" s="36"/>
      <c r="AD14" s="15">
        <f t="shared" si="18"/>
        <v>45668</v>
      </c>
      <c r="AE14" s="17" t="str">
        <f t="shared" si="19"/>
        <v>土</v>
      </c>
      <c r="AF14" s="39"/>
      <c r="AG14" s="15">
        <f t="shared" si="20"/>
        <v>45699</v>
      </c>
      <c r="AH14" s="16" t="str">
        <f t="shared" si="21"/>
        <v>火</v>
      </c>
      <c r="AI14" s="39" t="s">
        <v>9</v>
      </c>
      <c r="AJ14" s="15">
        <f t="shared" si="22"/>
        <v>45727</v>
      </c>
      <c r="AK14" s="16" t="str">
        <f t="shared" si="23"/>
        <v>火</v>
      </c>
      <c r="AL14" s="49"/>
    </row>
    <row r="15" spans="1:38" s="7" customFormat="1" ht="22.65" customHeight="1" x14ac:dyDescent="0.2">
      <c r="A15" s="14">
        <v>12</v>
      </c>
      <c r="B15" s="15">
        <f t="shared" si="0"/>
        <v>45394</v>
      </c>
      <c r="C15" s="16" t="str">
        <f t="shared" si="1"/>
        <v>金</v>
      </c>
      <c r="D15" s="36" t="s">
        <v>39</v>
      </c>
      <c r="E15" s="15">
        <f t="shared" si="2"/>
        <v>45424</v>
      </c>
      <c r="F15" s="17" t="str">
        <f t="shared" si="3"/>
        <v>日</v>
      </c>
      <c r="G15" s="39"/>
      <c r="H15" s="15">
        <f t="shared" si="4"/>
        <v>45455</v>
      </c>
      <c r="I15" s="16" t="str">
        <f t="shared" si="5"/>
        <v>水</v>
      </c>
      <c r="J15" s="36" t="s">
        <v>58</v>
      </c>
      <c r="K15" s="15">
        <f t="shared" si="6"/>
        <v>45485</v>
      </c>
      <c r="L15" s="17" t="str">
        <f t="shared" si="7"/>
        <v>金</v>
      </c>
      <c r="M15" s="39"/>
      <c r="N15" s="15">
        <f t="shared" si="8"/>
        <v>45516</v>
      </c>
      <c r="O15" s="16" t="str">
        <f t="shared" si="9"/>
        <v>月</v>
      </c>
      <c r="P15" s="36" t="s">
        <v>26</v>
      </c>
      <c r="Q15" s="15">
        <f t="shared" si="10"/>
        <v>45547</v>
      </c>
      <c r="R15" s="17" t="str">
        <f t="shared" si="11"/>
        <v>木</v>
      </c>
      <c r="S15" s="44"/>
      <c r="T15" s="18">
        <f t="shared" si="12"/>
        <v>45577</v>
      </c>
      <c r="U15" s="14">
        <v>12</v>
      </c>
      <c r="V15" s="16" t="str">
        <f t="shared" si="13"/>
        <v>土</v>
      </c>
      <c r="W15" s="36"/>
      <c r="X15" s="15">
        <f t="shared" si="14"/>
        <v>45608</v>
      </c>
      <c r="Y15" s="17" t="str">
        <f t="shared" si="15"/>
        <v>火</v>
      </c>
      <c r="Z15" s="39"/>
      <c r="AA15" s="15">
        <f t="shared" si="16"/>
        <v>45638</v>
      </c>
      <c r="AB15" s="16" t="str">
        <f t="shared" si="17"/>
        <v>木</v>
      </c>
      <c r="AC15" s="36"/>
      <c r="AD15" s="15">
        <f t="shared" si="18"/>
        <v>45669</v>
      </c>
      <c r="AE15" s="17" t="str">
        <f t="shared" si="19"/>
        <v>日</v>
      </c>
      <c r="AF15" s="39"/>
      <c r="AG15" s="15">
        <f t="shared" si="20"/>
        <v>45700</v>
      </c>
      <c r="AH15" s="16" t="str">
        <f t="shared" si="21"/>
        <v>水</v>
      </c>
      <c r="AI15" s="39" t="s">
        <v>83</v>
      </c>
      <c r="AJ15" s="15">
        <f t="shared" si="22"/>
        <v>45728</v>
      </c>
      <c r="AK15" s="16" t="str">
        <f t="shared" si="23"/>
        <v>水</v>
      </c>
      <c r="AL15" s="49"/>
    </row>
    <row r="16" spans="1:38" s="7" customFormat="1" ht="22.65" customHeight="1" x14ac:dyDescent="0.2">
      <c r="A16" s="14">
        <v>13</v>
      </c>
      <c r="B16" s="15">
        <f t="shared" si="0"/>
        <v>45395</v>
      </c>
      <c r="C16" s="16" t="str">
        <f t="shared" si="1"/>
        <v>土</v>
      </c>
      <c r="D16" s="36"/>
      <c r="E16" s="15">
        <f t="shared" si="2"/>
        <v>45425</v>
      </c>
      <c r="F16" s="17" t="str">
        <f t="shared" si="3"/>
        <v>月</v>
      </c>
      <c r="G16" s="39"/>
      <c r="H16" s="15">
        <f t="shared" si="4"/>
        <v>45456</v>
      </c>
      <c r="I16" s="16" t="str">
        <f t="shared" si="5"/>
        <v>木</v>
      </c>
      <c r="J16" s="36" t="s">
        <v>51</v>
      </c>
      <c r="K16" s="15">
        <f t="shared" si="6"/>
        <v>45486</v>
      </c>
      <c r="L16" s="17" t="str">
        <f t="shared" si="7"/>
        <v>土</v>
      </c>
      <c r="M16" s="39"/>
      <c r="N16" s="15">
        <f t="shared" si="8"/>
        <v>45517</v>
      </c>
      <c r="O16" s="16" t="str">
        <f t="shared" si="9"/>
        <v>火</v>
      </c>
      <c r="P16" s="36"/>
      <c r="Q16" s="15">
        <f t="shared" si="10"/>
        <v>45548</v>
      </c>
      <c r="R16" s="17" t="str">
        <f t="shared" si="11"/>
        <v>金</v>
      </c>
      <c r="S16" s="44" t="s">
        <v>67</v>
      </c>
      <c r="T16" s="18">
        <f t="shared" si="12"/>
        <v>45578</v>
      </c>
      <c r="U16" s="14">
        <v>13</v>
      </c>
      <c r="V16" s="16" t="str">
        <f t="shared" si="13"/>
        <v>日</v>
      </c>
      <c r="W16" s="36"/>
      <c r="X16" s="15">
        <f t="shared" si="14"/>
        <v>45609</v>
      </c>
      <c r="Y16" s="17" t="str">
        <f t="shared" si="15"/>
        <v>水</v>
      </c>
      <c r="Z16" s="65" t="s">
        <v>85</v>
      </c>
      <c r="AA16" s="15">
        <f t="shared" si="16"/>
        <v>45639</v>
      </c>
      <c r="AB16" s="16" t="str">
        <f t="shared" si="17"/>
        <v>金</v>
      </c>
      <c r="AC16" s="36" t="s">
        <v>89</v>
      </c>
      <c r="AD16" s="15">
        <f t="shared" si="18"/>
        <v>45670</v>
      </c>
      <c r="AE16" s="17" t="str">
        <f t="shared" si="19"/>
        <v>月</v>
      </c>
      <c r="AF16" s="39" t="s">
        <v>36</v>
      </c>
      <c r="AG16" s="15">
        <f t="shared" si="20"/>
        <v>45701</v>
      </c>
      <c r="AH16" s="16" t="str">
        <f t="shared" si="21"/>
        <v>木</v>
      </c>
      <c r="AI16" s="39"/>
      <c r="AJ16" s="15">
        <f t="shared" si="22"/>
        <v>45729</v>
      </c>
      <c r="AK16" s="16" t="str">
        <f t="shared" si="23"/>
        <v>木</v>
      </c>
      <c r="AL16" s="49" t="s">
        <v>61</v>
      </c>
    </row>
    <row r="17" spans="1:38" s="7" customFormat="1" ht="22.65" customHeight="1" x14ac:dyDescent="0.2">
      <c r="A17" s="14">
        <v>14</v>
      </c>
      <c r="B17" s="15">
        <f t="shared" si="0"/>
        <v>45396</v>
      </c>
      <c r="C17" s="16" t="str">
        <f t="shared" si="1"/>
        <v>日</v>
      </c>
      <c r="D17" s="36"/>
      <c r="E17" s="15">
        <f t="shared" si="2"/>
        <v>45426</v>
      </c>
      <c r="F17" s="17" t="str">
        <f t="shared" si="3"/>
        <v>火</v>
      </c>
      <c r="G17" s="39"/>
      <c r="H17" s="15">
        <f t="shared" si="4"/>
        <v>45457</v>
      </c>
      <c r="I17" s="16" t="str">
        <f t="shared" si="5"/>
        <v>金</v>
      </c>
      <c r="J17" s="58" t="s">
        <v>55</v>
      </c>
      <c r="K17" s="15">
        <f t="shared" si="6"/>
        <v>45487</v>
      </c>
      <c r="L17" s="17" t="str">
        <f t="shared" si="7"/>
        <v>日</v>
      </c>
      <c r="M17" s="39"/>
      <c r="N17" s="15">
        <f t="shared" si="8"/>
        <v>45518</v>
      </c>
      <c r="O17" s="16" t="str">
        <f t="shared" si="9"/>
        <v>水</v>
      </c>
      <c r="P17" s="36"/>
      <c r="Q17" s="15">
        <f t="shared" si="10"/>
        <v>45549</v>
      </c>
      <c r="R17" s="17" t="str">
        <f t="shared" si="11"/>
        <v>土</v>
      </c>
      <c r="S17" s="44" t="s">
        <v>84</v>
      </c>
      <c r="T17" s="18">
        <f t="shared" si="12"/>
        <v>45579</v>
      </c>
      <c r="U17" s="14">
        <v>14</v>
      </c>
      <c r="V17" s="16" t="str">
        <f t="shared" si="13"/>
        <v>月</v>
      </c>
      <c r="W17" s="36" t="s">
        <v>35</v>
      </c>
      <c r="X17" s="15">
        <f t="shared" si="14"/>
        <v>45610</v>
      </c>
      <c r="Y17" s="17" t="str">
        <f t="shared" si="15"/>
        <v>木</v>
      </c>
      <c r="Z17" s="39"/>
      <c r="AA17" s="15">
        <f t="shared" si="16"/>
        <v>45640</v>
      </c>
      <c r="AB17" s="16" t="str">
        <f t="shared" si="17"/>
        <v>土</v>
      </c>
      <c r="AC17" s="36"/>
      <c r="AD17" s="15">
        <f t="shared" si="18"/>
        <v>45671</v>
      </c>
      <c r="AE17" s="17" t="str">
        <f t="shared" si="19"/>
        <v>火</v>
      </c>
      <c r="AF17" s="39"/>
      <c r="AG17" s="15">
        <f t="shared" si="20"/>
        <v>45702</v>
      </c>
      <c r="AH17" s="16" t="str">
        <f t="shared" si="21"/>
        <v>金</v>
      </c>
      <c r="AI17" s="39"/>
      <c r="AJ17" s="15">
        <f t="shared" si="22"/>
        <v>45730</v>
      </c>
      <c r="AK17" s="16" t="str">
        <f t="shared" si="23"/>
        <v>金</v>
      </c>
      <c r="AL17" s="49"/>
    </row>
    <row r="18" spans="1:38" s="7" customFormat="1" ht="22.65" customHeight="1" x14ac:dyDescent="0.2">
      <c r="A18" s="14">
        <v>15</v>
      </c>
      <c r="B18" s="15">
        <f t="shared" si="0"/>
        <v>45397</v>
      </c>
      <c r="C18" s="16" t="str">
        <f t="shared" si="1"/>
        <v>月</v>
      </c>
      <c r="D18" s="36"/>
      <c r="E18" s="15">
        <f t="shared" si="2"/>
        <v>45427</v>
      </c>
      <c r="F18" s="17" t="str">
        <f t="shared" si="3"/>
        <v>水</v>
      </c>
      <c r="G18" s="39"/>
      <c r="H18" s="15">
        <f t="shared" si="4"/>
        <v>45458</v>
      </c>
      <c r="I18" s="16" t="str">
        <f t="shared" si="5"/>
        <v>土</v>
      </c>
      <c r="J18" s="36" t="s">
        <v>52</v>
      </c>
      <c r="K18" s="15">
        <f t="shared" si="6"/>
        <v>45488</v>
      </c>
      <c r="L18" s="17" t="str">
        <f t="shared" si="7"/>
        <v>月</v>
      </c>
      <c r="M18" s="39" t="s">
        <v>30</v>
      </c>
      <c r="N18" s="15">
        <f t="shared" si="8"/>
        <v>45519</v>
      </c>
      <c r="O18" s="16" t="str">
        <f t="shared" si="9"/>
        <v>木</v>
      </c>
      <c r="P18" s="36" t="s">
        <v>17</v>
      </c>
      <c r="Q18" s="15">
        <f t="shared" si="10"/>
        <v>45550</v>
      </c>
      <c r="R18" s="17" t="str">
        <f t="shared" si="11"/>
        <v>日</v>
      </c>
      <c r="S18" s="44"/>
      <c r="T18" s="18">
        <f t="shared" si="12"/>
        <v>45580</v>
      </c>
      <c r="U18" s="14">
        <v>15</v>
      </c>
      <c r="V18" s="16" t="str">
        <f t="shared" si="13"/>
        <v>火</v>
      </c>
      <c r="W18" s="63" t="s">
        <v>68</v>
      </c>
      <c r="X18" s="15">
        <f t="shared" si="14"/>
        <v>45611</v>
      </c>
      <c r="Y18" s="17" t="str">
        <f t="shared" si="15"/>
        <v>金</v>
      </c>
      <c r="Z18" s="39"/>
      <c r="AA18" s="15">
        <f t="shared" si="16"/>
        <v>45641</v>
      </c>
      <c r="AB18" s="16" t="str">
        <f t="shared" si="17"/>
        <v>日</v>
      </c>
      <c r="AC18" s="36"/>
      <c r="AD18" s="15">
        <f t="shared" si="18"/>
        <v>45672</v>
      </c>
      <c r="AE18" s="17" t="str">
        <f t="shared" si="19"/>
        <v>水</v>
      </c>
      <c r="AF18" s="39"/>
      <c r="AG18" s="15">
        <f t="shared" si="20"/>
        <v>45703</v>
      </c>
      <c r="AH18" s="16" t="str">
        <f t="shared" si="21"/>
        <v>土</v>
      </c>
      <c r="AI18" s="39"/>
      <c r="AJ18" s="15">
        <f t="shared" si="22"/>
        <v>45731</v>
      </c>
      <c r="AK18" s="16" t="str">
        <f t="shared" si="23"/>
        <v>土</v>
      </c>
      <c r="AL18" s="49"/>
    </row>
    <row r="19" spans="1:38" s="7" customFormat="1" ht="22.65" customHeight="1" x14ac:dyDescent="0.2">
      <c r="A19" s="14">
        <v>16</v>
      </c>
      <c r="B19" s="15">
        <f t="shared" si="0"/>
        <v>45398</v>
      </c>
      <c r="C19" s="16" t="str">
        <f t="shared" si="1"/>
        <v>火</v>
      </c>
      <c r="D19" s="36"/>
      <c r="E19" s="15">
        <f t="shared" si="2"/>
        <v>45428</v>
      </c>
      <c r="F19" s="17" t="str">
        <f t="shared" si="3"/>
        <v>木</v>
      </c>
      <c r="G19" s="39"/>
      <c r="H19" s="15">
        <f t="shared" si="4"/>
        <v>45459</v>
      </c>
      <c r="I19" s="16" t="str">
        <f t="shared" si="5"/>
        <v>日</v>
      </c>
      <c r="J19" s="36"/>
      <c r="K19" s="15">
        <f t="shared" si="6"/>
        <v>45489</v>
      </c>
      <c r="L19" s="17" t="str">
        <f t="shared" si="7"/>
        <v>火</v>
      </c>
      <c r="M19" s="39"/>
      <c r="N19" s="15">
        <f t="shared" si="8"/>
        <v>45520</v>
      </c>
      <c r="O19" s="16" t="str">
        <f t="shared" si="9"/>
        <v>金</v>
      </c>
      <c r="P19" s="36"/>
      <c r="Q19" s="15">
        <f t="shared" si="10"/>
        <v>45551</v>
      </c>
      <c r="R19" s="17" t="str">
        <f t="shared" si="11"/>
        <v>月</v>
      </c>
      <c r="S19" s="44" t="s">
        <v>32</v>
      </c>
      <c r="T19" s="18">
        <f t="shared" si="12"/>
        <v>45581</v>
      </c>
      <c r="U19" s="14">
        <v>16</v>
      </c>
      <c r="V19" s="16" t="str">
        <f t="shared" si="13"/>
        <v>水</v>
      </c>
      <c r="W19" s="36"/>
      <c r="X19" s="15">
        <f t="shared" si="14"/>
        <v>45612</v>
      </c>
      <c r="Y19" s="17" t="str">
        <f t="shared" si="15"/>
        <v>土</v>
      </c>
      <c r="Z19" s="39"/>
      <c r="AA19" s="15">
        <f t="shared" si="16"/>
        <v>45642</v>
      </c>
      <c r="AB19" s="16" t="str">
        <f t="shared" si="17"/>
        <v>月</v>
      </c>
      <c r="AC19" s="36"/>
      <c r="AD19" s="15">
        <f t="shared" si="18"/>
        <v>45673</v>
      </c>
      <c r="AE19" s="17" t="str">
        <f t="shared" si="19"/>
        <v>木</v>
      </c>
      <c r="AF19" s="39"/>
      <c r="AG19" s="15">
        <f t="shared" si="20"/>
        <v>45704</v>
      </c>
      <c r="AH19" s="16" t="str">
        <f t="shared" si="21"/>
        <v>日</v>
      </c>
      <c r="AI19" s="39"/>
      <c r="AJ19" s="15">
        <f t="shared" si="22"/>
        <v>45732</v>
      </c>
      <c r="AK19" s="16" t="str">
        <f t="shared" si="23"/>
        <v>日</v>
      </c>
      <c r="AL19" s="49"/>
    </row>
    <row r="20" spans="1:38" s="7" customFormat="1" ht="22.65" customHeight="1" x14ac:dyDescent="0.2">
      <c r="A20" s="14">
        <v>17</v>
      </c>
      <c r="B20" s="15">
        <f t="shared" si="0"/>
        <v>45399</v>
      </c>
      <c r="C20" s="16" t="str">
        <f t="shared" si="1"/>
        <v>水</v>
      </c>
      <c r="D20" s="56" t="s">
        <v>40</v>
      </c>
      <c r="E20" s="15">
        <f t="shared" si="2"/>
        <v>45429</v>
      </c>
      <c r="F20" s="17" t="str">
        <f t="shared" si="3"/>
        <v>金</v>
      </c>
      <c r="G20" s="39"/>
      <c r="H20" s="15">
        <f t="shared" si="4"/>
        <v>45460</v>
      </c>
      <c r="I20" s="16" t="str">
        <f t="shared" si="5"/>
        <v>月</v>
      </c>
      <c r="J20" s="36" t="s">
        <v>53</v>
      </c>
      <c r="K20" s="15">
        <f t="shared" si="6"/>
        <v>45490</v>
      </c>
      <c r="L20" s="17" t="str">
        <f t="shared" si="7"/>
        <v>水</v>
      </c>
      <c r="M20" s="39"/>
      <c r="N20" s="15">
        <f t="shared" si="8"/>
        <v>45521</v>
      </c>
      <c r="O20" s="16" t="str">
        <f t="shared" si="9"/>
        <v>土</v>
      </c>
      <c r="P20" s="36"/>
      <c r="Q20" s="15">
        <f t="shared" si="10"/>
        <v>45552</v>
      </c>
      <c r="R20" s="17" t="str">
        <f t="shared" si="11"/>
        <v>火</v>
      </c>
      <c r="S20" s="64" t="s">
        <v>61</v>
      </c>
      <c r="T20" s="18">
        <f t="shared" si="12"/>
        <v>45582</v>
      </c>
      <c r="U20" s="14">
        <v>17</v>
      </c>
      <c r="V20" s="16" t="str">
        <f t="shared" si="13"/>
        <v>木</v>
      </c>
      <c r="W20" s="36"/>
      <c r="X20" s="15">
        <f t="shared" si="14"/>
        <v>45613</v>
      </c>
      <c r="Y20" s="17" t="str">
        <f t="shared" si="15"/>
        <v>日</v>
      </c>
      <c r="Z20" s="39"/>
      <c r="AA20" s="15">
        <f t="shared" si="16"/>
        <v>45643</v>
      </c>
      <c r="AB20" s="16" t="str">
        <f t="shared" si="17"/>
        <v>火</v>
      </c>
      <c r="AC20" s="36" t="s">
        <v>80</v>
      </c>
      <c r="AD20" s="15">
        <f t="shared" si="18"/>
        <v>45674</v>
      </c>
      <c r="AE20" s="17" t="str">
        <f t="shared" si="19"/>
        <v>金</v>
      </c>
      <c r="AF20" s="39"/>
      <c r="AG20" s="15">
        <f t="shared" si="20"/>
        <v>45705</v>
      </c>
      <c r="AH20" s="16" t="str">
        <f t="shared" si="21"/>
        <v>月</v>
      </c>
      <c r="AI20" s="39"/>
      <c r="AJ20" s="15">
        <f t="shared" si="22"/>
        <v>45733</v>
      </c>
      <c r="AK20" s="16" t="str">
        <f t="shared" si="23"/>
        <v>月</v>
      </c>
      <c r="AL20" s="49"/>
    </row>
    <row r="21" spans="1:38" s="7" customFormat="1" ht="22.65" customHeight="1" x14ac:dyDescent="0.2">
      <c r="A21" s="14">
        <v>18</v>
      </c>
      <c r="B21" s="15">
        <f t="shared" si="0"/>
        <v>45400</v>
      </c>
      <c r="C21" s="16" t="str">
        <f t="shared" si="1"/>
        <v>木</v>
      </c>
      <c r="D21" s="36" t="s">
        <v>42</v>
      </c>
      <c r="E21" s="15">
        <f t="shared" si="2"/>
        <v>45430</v>
      </c>
      <c r="F21" s="17" t="str">
        <f t="shared" si="3"/>
        <v>土</v>
      </c>
      <c r="G21" s="39"/>
      <c r="H21" s="15">
        <f t="shared" si="4"/>
        <v>45461</v>
      </c>
      <c r="I21" s="16" t="str">
        <f t="shared" si="5"/>
        <v>火</v>
      </c>
      <c r="J21" s="36"/>
      <c r="K21" s="15">
        <f t="shared" si="6"/>
        <v>45491</v>
      </c>
      <c r="L21" s="17" t="str">
        <f t="shared" si="7"/>
        <v>木</v>
      </c>
      <c r="M21" s="39"/>
      <c r="N21" s="15">
        <f t="shared" si="8"/>
        <v>45522</v>
      </c>
      <c r="O21" s="16" t="str">
        <f t="shared" si="9"/>
        <v>日</v>
      </c>
      <c r="P21" s="36"/>
      <c r="Q21" s="15">
        <f t="shared" si="10"/>
        <v>45553</v>
      </c>
      <c r="R21" s="17" t="str">
        <f t="shared" si="11"/>
        <v>水</v>
      </c>
      <c r="S21" s="44"/>
      <c r="T21" s="18">
        <f t="shared" si="12"/>
        <v>45583</v>
      </c>
      <c r="U21" s="14">
        <v>18</v>
      </c>
      <c r="V21" s="16" t="str">
        <f t="shared" si="13"/>
        <v>金</v>
      </c>
      <c r="W21" s="36" t="s">
        <v>61</v>
      </c>
      <c r="X21" s="15">
        <f t="shared" si="14"/>
        <v>45614</v>
      </c>
      <c r="Y21" s="17" t="str">
        <f t="shared" si="15"/>
        <v>月</v>
      </c>
      <c r="Z21" s="39"/>
      <c r="AA21" s="15">
        <f t="shared" si="16"/>
        <v>45644</v>
      </c>
      <c r="AB21" s="16" t="str">
        <f t="shared" si="17"/>
        <v>水</v>
      </c>
      <c r="AC21" s="36"/>
      <c r="AD21" s="15">
        <f t="shared" si="18"/>
        <v>45675</v>
      </c>
      <c r="AE21" s="17" t="str">
        <f t="shared" si="19"/>
        <v>土</v>
      </c>
      <c r="AF21" s="39" t="s">
        <v>81</v>
      </c>
      <c r="AG21" s="15">
        <f t="shared" si="20"/>
        <v>45706</v>
      </c>
      <c r="AH21" s="16" t="str">
        <f t="shared" si="21"/>
        <v>火</v>
      </c>
      <c r="AI21" s="39"/>
      <c r="AJ21" s="15">
        <f t="shared" si="22"/>
        <v>45734</v>
      </c>
      <c r="AK21" s="16" t="str">
        <f t="shared" si="23"/>
        <v>火</v>
      </c>
      <c r="AL21" s="49"/>
    </row>
    <row r="22" spans="1:38" s="7" customFormat="1" ht="22.65" customHeight="1" x14ac:dyDescent="0.2">
      <c r="A22" s="14">
        <v>19</v>
      </c>
      <c r="B22" s="15">
        <f t="shared" si="0"/>
        <v>45401</v>
      </c>
      <c r="C22" s="16" t="str">
        <f t="shared" si="1"/>
        <v>金</v>
      </c>
      <c r="D22" s="53" t="s">
        <v>56</v>
      </c>
      <c r="E22" s="15">
        <f t="shared" si="2"/>
        <v>45431</v>
      </c>
      <c r="F22" s="17" t="str">
        <f t="shared" si="3"/>
        <v>日</v>
      </c>
      <c r="G22" s="39"/>
      <c r="H22" s="15">
        <f t="shared" si="4"/>
        <v>45462</v>
      </c>
      <c r="I22" s="16" t="str">
        <f t="shared" si="5"/>
        <v>水</v>
      </c>
      <c r="J22" s="58" t="s">
        <v>90</v>
      </c>
      <c r="K22" s="15">
        <f t="shared" si="6"/>
        <v>45492</v>
      </c>
      <c r="L22" s="17" t="str">
        <f t="shared" si="7"/>
        <v>金</v>
      </c>
      <c r="M22" s="61" t="s">
        <v>86</v>
      </c>
      <c r="N22" s="15">
        <f t="shared" si="8"/>
        <v>45523</v>
      </c>
      <c r="O22" s="16" t="str">
        <f t="shared" si="9"/>
        <v>月</v>
      </c>
      <c r="P22" s="36"/>
      <c r="Q22" s="15">
        <f t="shared" si="10"/>
        <v>45554</v>
      </c>
      <c r="R22" s="17" t="str">
        <f t="shared" si="11"/>
        <v>木</v>
      </c>
      <c r="S22" s="44"/>
      <c r="T22" s="18">
        <f t="shared" si="12"/>
        <v>45584</v>
      </c>
      <c r="U22" s="14">
        <v>19</v>
      </c>
      <c r="V22" s="16" t="str">
        <f t="shared" si="13"/>
        <v>土</v>
      </c>
      <c r="W22" s="36"/>
      <c r="X22" s="15">
        <f t="shared" si="14"/>
        <v>45615</v>
      </c>
      <c r="Y22" s="17" t="str">
        <f t="shared" si="15"/>
        <v>火</v>
      </c>
      <c r="Z22" s="39" t="s">
        <v>61</v>
      </c>
      <c r="AA22" s="15">
        <f t="shared" si="16"/>
        <v>45645</v>
      </c>
      <c r="AB22" s="16" t="str">
        <f t="shared" si="17"/>
        <v>木</v>
      </c>
      <c r="AC22" s="36"/>
      <c r="AD22" s="15">
        <f t="shared" si="18"/>
        <v>45676</v>
      </c>
      <c r="AE22" s="17" t="str">
        <f t="shared" si="19"/>
        <v>日</v>
      </c>
      <c r="AF22" s="39"/>
      <c r="AG22" s="15">
        <f t="shared" si="20"/>
        <v>45707</v>
      </c>
      <c r="AH22" s="16" t="str">
        <f t="shared" si="21"/>
        <v>水</v>
      </c>
      <c r="AI22" s="39"/>
      <c r="AJ22" s="15">
        <f t="shared" si="22"/>
        <v>45735</v>
      </c>
      <c r="AK22" s="16" t="str">
        <f t="shared" si="23"/>
        <v>水</v>
      </c>
      <c r="AL22" s="49"/>
    </row>
    <row r="23" spans="1:38" s="7" customFormat="1" ht="22.65" customHeight="1" x14ac:dyDescent="0.2">
      <c r="A23" s="14">
        <v>20</v>
      </c>
      <c r="B23" s="15">
        <f t="shared" si="0"/>
        <v>45402</v>
      </c>
      <c r="C23" s="16" t="str">
        <f t="shared" si="1"/>
        <v>土</v>
      </c>
      <c r="D23" s="36"/>
      <c r="E23" s="15">
        <f t="shared" si="2"/>
        <v>45432</v>
      </c>
      <c r="F23" s="17" t="str">
        <f t="shared" si="3"/>
        <v>月</v>
      </c>
      <c r="G23" s="57" t="s">
        <v>44</v>
      </c>
      <c r="H23" s="15">
        <f t="shared" si="4"/>
        <v>45463</v>
      </c>
      <c r="I23" s="16" t="str">
        <f t="shared" si="5"/>
        <v>木</v>
      </c>
      <c r="J23" s="36"/>
      <c r="K23" s="15">
        <f t="shared" si="6"/>
        <v>45493</v>
      </c>
      <c r="L23" s="17" t="str">
        <f t="shared" si="7"/>
        <v>土</v>
      </c>
      <c r="M23" s="39"/>
      <c r="N23" s="15">
        <f t="shared" si="8"/>
        <v>45524</v>
      </c>
      <c r="O23" s="16" t="str">
        <f t="shared" si="9"/>
        <v>火</v>
      </c>
      <c r="P23" s="36"/>
      <c r="Q23" s="15">
        <f t="shared" si="10"/>
        <v>45555</v>
      </c>
      <c r="R23" s="17" t="str">
        <f t="shared" si="11"/>
        <v>金</v>
      </c>
      <c r="S23" s="44"/>
      <c r="T23" s="18">
        <f t="shared" si="12"/>
        <v>45585</v>
      </c>
      <c r="U23" s="14">
        <v>20</v>
      </c>
      <c r="V23" s="16" t="str">
        <f t="shared" si="13"/>
        <v>日</v>
      </c>
      <c r="W23" s="36"/>
      <c r="X23" s="15">
        <f t="shared" si="14"/>
        <v>45616</v>
      </c>
      <c r="Y23" s="16" t="str">
        <f t="shared" si="15"/>
        <v>水</v>
      </c>
      <c r="AA23" s="15">
        <f t="shared" si="16"/>
        <v>45646</v>
      </c>
      <c r="AB23" s="16" t="str">
        <f t="shared" si="17"/>
        <v>金</v>
      </c>
      <c r="AC23" s="36"/>
      <c r="AD23" s="15">
        <f t="shared" si="18"/>
        <v>45677</v>
      </c>
      <c r="AE23" s="17" t="str">
        <f t="shared" si="19"/>
        <v>月</v>
      </c>
      <c r="AF23" s="39" t="s">
        <v>77</v>
      </c>
      <c r="AG23" s="15">
        <f t="shared" si="20"/>
        <v>45708</v>
      </c>
      <c r="AH23" s="16" t="str">
        <f t="shared" si="21"/>
        <v>木</v>
      </c>
      <c r="AI23" s="39" t="s">
        <v>57</v>
      </c>
      <c r="AJ23" s="15">
        <f t="shared" si="22"/>
        <v>45736</v>
      </c>
      <c r="AK23" s="16" t="str">
        <f t="shared" si="23"/>
        <v>木</v>
      </c>
      <c r="AL23" s="49" t="s">
        <v>27</v>
      </c>
    </row>
    <row r="24" spans="1:38" s="7" customFormat="1" ht="22.65" customHeight="1" x14ac:dyDescent="0.2">
      <c r="A24" s="14">
        <v>21</v>
      </c>
      <c r="B24" s="15">
        <f t="shared" si="0"/>
        <v>45403</v>
      </c>
      <c r="C24" s="16" t="str">
        <f t="shared" si="1"/>
        <v>日</v>
      </c>
      <c r="D24" s="36"/>
      <c r="E24" s="15">
        <f t="shared" si="2"/>
        <v>45433</v>
      </c>
      <c r="F24" s="17" t="str">
        <f t="shared" si="3"/>
        <v>火</v>
      </c>
      <c r="G24" s="39"/>
      <c r="H24" s="15">
        <f t="shared" si="4"/>
        <v>45464</v>
      </c>
      <c r="I24" s="16" t="str">
        <f t="shared" si="5"/>
        <v>金</v>
      </c>
      <c r="J24" s="36"/>
      <c r="K24" s="15">
        <f t="shared" si="6"/>
        <v>45494</v>
      </c>
      <c r="L24" s="17" t="str">
        <f t="shared" si="7"/>
        <v>日</v>
      </c>
      <c r="M24" s="39" t="s">
        <v>16</v>
      </c>
      <c r="N24" s="15">
        <f t="shared" si="8"/>
        <v>45525</v>
      </c>
      <c r="O24" s="16" t="str">
        <f t="shared" si="9"/>
        <v>水</v>
      </c>
      <c r="P24" s="36"/>
      <c r="Q24" s="15">
        <f t="shared" si="10"/>
        <v>45556</v>
      </c>
      <c r="R24" s="17" t="str">
        <f t="shared" si="11"/>
        <v>土</v>
      </c>
      <c r="S24" s="44"/>
      <c r="T24" s="18">
        <f t="shared" si="12"/>
        <v>45586</v>
      </c>
      <c r="U24" s="14">
        <v>21</v>
      </c>
      <c r="V24" s="16" t="str">
        <f t="shared" si="13"/>
        <v>月</v>
      </c>
      <c r="W24" s="36"/>
      <c r="X24" s="15">
        <f t="shared" si="14"/>
        <v>45617</v>
      </c>
      <c r="Y24" s="17" t="str">
        <f t="shared" si="15"/>
        <v>木</v>
      </c>
      <c r="Z24" s="39"/>
      <c r="AA24" s="15">
        <f t="shared" si="16"/>
        <v>45647</v>
      </c>
      <c r="AB24" s="16" t="str">
        <f t="shared" si="17"/>
        <v>土</v>
      </c>
      <c r="AC24" s="36"/>
      <c r="AD24" s="15">
        <f t="shared" si="18"/>
        <v>45678</v>
      </c>
      <c r="AE24" s="17" t="str">
        <f t="shared" si="19"/>
        <v>火</v>
      </c>
      <c r="AF24" s="39"/>
      <c r="AG24" s="15">
        <f t="shared" si="20"/>
        <v>45709</v>
      </c>
      <c r="AH24" s="16" t="str">
        <f t="shared" si="21"/>
        <v>金</v>
      </c>
      <c r="AI24" s="39"/>
      <c r="AJ24" s="15">
        <f t="shared" si="22"/>
        <v>45737</v>
      </c>
      <c r="AK24" s="16" t="str">
        <f t="shared" si="23"/>
        <v>金</v>
      </c>
      <c r="AL24" s="49"/>
    </row>
    <row r="25" spans="1:38" s="7" customFormat="1" ht="22.65" customHeight="1" x14ac:dyDescent="0.2">
      <c r="A25" s="14">
        <v>22</v>
      </c>
      <c r="B25" s="15">
        <f t="shared" si="0"/>
        <v>45404</v>
      </c>
      <c r="C25" s="16" t="str">
        <f t="shared" si="1"/>
        <v>月</v>
      </c>
      <c r="D25" s="36"/>
      <c r="E25" s="15">
        <f t="shared" si="2"/>
        <v>45434</v>
      </c>
      <c r="F25" s="17" t="str">
        <f t="shared" si="3"/>
        <v>水</v>
      </c>
      <c r="G25" s="39" t="s">
        <v>61</v>
      </c>
      <c r="H25" s="15">
        <f t="shared" si="4"/>
        <v>45465</v>
      </c>
      <c r="I25" s="16" t="str">
        <f t="shared" si="5"/>
        <v>土</v>
      </c>
      <c r="J25" s="36"/>
      <c r="K25" s="15">
        <f t="shared" si="6"/>
        <v>45495</v>
      </c>
      <c r="L25" s="17" t="str">
        <f t="shared" si="7"/>
        <v>月</v>
      </c>
      <c r="M25" s="59"/>
      <c r="N25" s="15">
        <f t="shared" si="8"/>
        <v>45526</v>
      </c>
      <c r="O25" s="16" t="str">
        <f t="shared" si="9"/>
        <v>木</v>
      </c>
      <c r="P25" s="36"/>
      <c r="Q25" s="15">
        <f t="shared" si="10"/>
        <v>45557</v>
      </c>
      <c r="R25" s="17" t="str">
        <f t="shared" si="11"/>
        <v>日</v>
      </c>
      <c r="S25" s="44" t="s">
        <v>33</v>
      </c>
      <c r="T25" s="18">
        <f t="shared" si="12"/>
        <v>45587</v>
      </c>
      <c r="U25" s="14">
        <v>22</v>
      </c>
      <c r="V25" s="16" t="str">
        <f t="shared" si="13"/>
        <v>火</v>
      </c>
      <c r="W25" s="36" t="s">
        <v>69</v>
      </c>
      <c r="X25" s="15">
        <f t="shared" si="14"/>
        <v>45618</v>
      </c>
      <c r="Y25" s="17" t="str">
        <f t="shared" si="15"/>
        <v>金</v>
      </c>
      <c r="Z25" s="39"/>
      <c r="AA25" s="15">
        <f t="shared" si="16"/>
        <v>45648</v>
      </c>
      <c r="AB25" s="16" t="str">
        <f t="shared" si="17"/>
        <v>日</v>
      </c>
      <c r="AC25" s="36"/>
      <c r="AD25" s="15">
        <f t="shared" si="18"/>
        <v>45679</v>
      </c>
      <c r="AE25" s="17" t="str">
        <f t="shared" si="19"/>
        <v>水</v>
      </c>
      <c r="AF25" s="39" t="s">
        <v>89</v>
      </c>
      <c r="AG25" s="15">
        <f t="shared" si="20"/>
        <v>45710</v>
      </c>
      <c r="AH25" s="16" t="str">
        <f t="shared" si="21"/>
        <v>土</v>
      </c>
      <c r="AI25" s="39" t="s">
        <v>82</v>
      </c>
      <c r="AJ25" s="15">
        <f t="shared" si="22"/>
        <v>45738</v>
      </c>
      <c r="AK25" s="16" t="str">
        <f t="shared" si="23"/>
        <v>土</v>
      </c>
      <c r="AL25" s="49"/>
    </row>
    <row r="26" spans="1:38" s="7" customFormat="1" ht="22.65" customHeight="1" x14ac:dyDescent="0.2">
      <c r="A26" s="14">
        <v>23</v>
      </c>
      <c r="B26" s="15">
        <f t="shared" si="0"/>
        <v>45405</v>
      </c>
      <c r="C26" s="16" t="str">
        <f t="shared" si="1"/>
        <v>火</v>
      </c>
      <c r="D26" s="36"/>
      <c r="E26" s="15">
        <f t="shared" si="2"/>
        <v>45435</v>
      </c>
      <c r="F26" s="17" t="str">
        <f t="shared" si="3"/>
        <v>木</v>
      </c>
      <c r="G26" s="39"/>
      <c r="H26" s="15">
        <f t="shared" si="4"/>
        <v>45466</v>
      </c>
      <c r="I26" s="16" t="str">
        <f t="shared" si="5"/>
        <v>日</v>
      </c>
      <c r="J26" s="36"/>
      <c r="K26" s="15">
        <f t="shared" si="6"/>
        <v>45496</v>
      </c>
      <c r="L26" s="17" t="str">
        <f t="shared" si="7"/>
        <v>火</v>
      </c>
      <c r="M26" s="59"/>
      <c r="N26" s="15">
        <f t="shared" si="8"/>
        <v>45527</v>
      </c>
      <c r="O26" s="16" t="str">
        <f t="shared" si="9"/>
        <v>金</v>
      </c>
      <c r="P26" s="36"/>
      <c r="Q26" s="15">
        <f t="shared" si="10"/>
        <v>45558</v>
      </c>
      <c r="R26" s="17" t="str">
        <f t="shared" si="11"/>
        <v>月</v>
      </c>
      <c r="S26" s="44" t="s">
        <v>34</v>
      </c>
      <c r="T26" s="18">
        <f t="shared" si="12"/>
        <v>45588</v>
      </c>
      <c r="U26" s="14">
        <v>23</v>
      </c>
      <c r="V26" s="16" t="str">
        <f t="shared" si="13"/>
        <v>水</v>
      </c>
      <c r="W26" s="36"/>
      <c r="X26" s="15">
        <f t="shared" si="14"/>
        <v>45619</v>
      </c>
      <c r="Y26" s="17" t="str">
        <f t="shared" si="15"/>
        <v>土</v>
      </c>
      <c r="Z26" s="39" t="s">
        <v>10</v>
      </c>
      <c r="AA26" s="15">
        <f t="shared" si="16"/>
        <v>45649</v>
      </c>
      <c r="AB26" s="16" t="str">
        <f t="shared" si="17"/>
        <v>月</v>
      </c>
      <c r="AC26" s="36"/>
      <c r="AD26" s="15">
        <f t="shared" si="18"/>
        <v>45680</v>
      </c>
      <c r="AE26" s="17" t="str">
        <f t="shared" si="19"/>
        <v>木</v>
      </c>
      <c r="AF26" s="39"/>
      <c r="AG26" s="15">
        <f t="shared" si="20"/>
        <v>45711</v>
      </c>
      <c r="AH26" s="16" t="str">
        <f t="shared" si="21"/>
        <v>日</v>
      </c>
      <c r="AI26" s="39" t="s">
        <v>11</v>
      </c>
      <c r="AJ26" s="15">
        <f t="shared" si="22"/>
        <v>45739</v>
      </c>
      <c r="AK26" s="16" t="str">
        <f t="shared" si="23"/>
        <v>日</v>
      </c>
      <c r="AL26" s="49"/>
    </row>
    <row r="27" spans="1:38" s="7" customFormat="1" ht="22.65" customHeight="1" x14ac:dyDescent="0.2">
      <c r="A27" s="14">
        <v>24</v>
      </c>
      <c r="B27" s="15">
        <f t="shared" si="0"/>
        <v>45406</v>
      </c>
      <c r="C27" s="16" t="str">
        <f t="shared" si="1"/>
        <v>水</v>
      </c>
      <c r="D27" s="36" t="s">
        <v>41</v>
      </c>
      <c r="E27" s="15">
        <f t="shared" si="2"/>
        <v>45436</v>
      </c>
      <c r="F27" s="17" t="str">
        <f t="shared" si="3"/>
        <v>金</v>
      </c>
      <c r="G27" s="39"/>
      <c r="H27" s="15">
        <f t="shared" si="4"/>
        <v>45467</v>
      </c>
      <c r="I27" s="16" t="str">
        <f t="shared" si="5"/>
        <v>月</v>
      </c>
      <c r="J27" s="36" t="s">
        <v>59</v>
      </c>
      <c r="K27" s="15">
        <f t="shared" si="6"/>
        <v>45497</v>
      </c>
      <c r="L27" s="17" t="str">
        <f t="shared" si="7"/>
        <v>水</v>
      </c>
      <c r="M27" s="59"/>
      <c r="N27" s="15">
        <f t="shared" si="8"/>
        <v>45528</v>
      </c>
      <c r="O27" s="16" t="str">
        <f t="shared" si="9"/>
        <v>土</v>
      </c>
      <c r="P27" s="36"/>
      <c r="Q27" s="15">
        <f t="shared" si="10"/>
        <v>45559</v>
      </c>
      <c r="R27" s="17" t="str">
        <f t="shared" si="11"/>
        <v>火</v>
      </c>
      <c r="S27" s="44"/>
      <c r="T27" s="18">
        <f t="shared" si="12"/>
        <v>45589</v>
      </c>
      <c r="U27" s="14">
        <v>24</v>
      </c>
      <c r="V27" s="16" t="str">
        <f t="shared" si="13"/>
        <v>木</v>
      </c>
      <c r="W27" s="36"/>
      <c r="X27" s="15">
        <f t="shared" si="14"/>
        <v>45620</v>
      </c>
      <c r="Y27" s="17" t="str">
        <f t="shared" si="15"/>
        <v>日</v>
      </c>
      <c r="Z27" s="39"/>
      <c r="AA27" s="15">
        <f t="shared" si="16"/>
        <v>45650</v>
      </c>
      <c r="AB27" s="16" t="str">
        <f t="shared" si="17"/>
        <v>火</v>
      </c>
      <c r="AC27" s="36"/>
      <c r="AD27" s="15">
        <f t="shared" si="18"/>
        <v>45681</v>
      </c>
      <c r="AE27" s="17" t="str">
        <f t="shared" si="19"/>
        <v>金</v>
      </c>
      <c r="AF27" s="39"/>
      <c r="AG27" s="15">
        <f t="shared" si="20"/>
        <v>45712</v>
      </c>
      <c r="AH27" s="16" t="str">
        <f t="shared" si="21"/>
        <v>月</v>
      </c>
      <c r="AI27" s="39" t="s">
        <v>34</v>
      </c>
      <c r="AJ27" s="15">
        <f t="shared" si="22"/>
        <v>45740</v>
      </c>
      <c r="AK27" s="16" t="str">
        <f t="shared" si="23"/>
        <v>月</v>
      </c>
      <c r="AL27" s="49" t="s">
        <v>37</v>
      </c>
    </row>
    <row r="28" spans="1:38" s="7" customFormat="1" ht="22.65" customHeight="1" x14ac:dyDescent="0.2">
      <c r="A28" s="14">
        <v>25</v>
      </c>
      <c r="B28" s="15">
        <f t="shared" si="0"/>
        <v>45407</v>
      </c>
      <c r="C28" s="16" t="str">
        <f t="shared" si="1"/>
        <v>木</v>
      </c>
      <c r="D28" s="36"/>
      <c r="E28" s="15">
        <f t="shared" si="2"/>
        <v>45437</v>
      </c>
      <c r="F28" s="17" t="str">
        <f t="shared" si="3"/>
        <v>土</v>
      </c>
      <c r="G28" s="57" t="s">
        <v>92</v>
      </c>
      <c r="H28" s="15">
        <f t="shared" si="4"/>
        <v>45468</v>
      </c>
      <c r="I28" s="16" t="str">
        <f t="shared" si="5"/>
        <v>火</v>
      </c>
      <c r="J28" s="36" t="s">
        <v>39</v>
      </c>
      <c r="K28" s="15">
        <f t="shared" si="6"/>
        <v>45498</v>
      </c>
      <c r="L28" s="17" t="str">
        <f t="shared" si="7"/>
        <v>木</v>
      </c>
      <c r="M28" s="39"/>
      <c r="N28" s="15">
        <f t="shared" si="8"/>
        <v>45529</v>
      </c>
      <c r="O28" s="16" t="str">
        <f t="shared" si="9"/>
        <v>日</v>
      </c>
      <c r="P28" s="36"/>
      <c r="Q28" s="15">
        <f t="shared" si="10"/>
        <v>45560</v>
      </c>
      <c r="R28" s="17" t="str">
        <f t="shared" si="11"/>
        <v>水</v>
      </c>
      <c r="S28" s="44"/>
      <c r="T28" s="18">
        <f t="shared" si="12"/>
        <v>45590</v>
      </c>
      <c r="U28" s="14">
        <v>25</v>
      </c>
      <c r="V28" s="16" t="str">
        <f t="shared" si="13"/>
        <v>金</v>
      </c>
      <c r="W28" s="36" t="s">
        <v>70</v>
      </c>
      <c r="X28" s="15">
        <f t="shared" si="14"/>
        <v>45621</v>
      </c>
      <c r="Y28" s="17" t="str">
        <f t="shared" si="15"/>
        <v>月</v>
      </c>
      <c r="Z28" s="39"/>
      <c r="AA28" s="15">
        <f t="shared" si="16"/>
        <v>45651</v>
      </c>
      <c r="AB28" s="16" t="str">
        <f t="shared" si="17"/>
        <v>水</v>
      </c>
      <c r="AC28" s="36" t="s">
        <v>22</v>
      </c>
      <c r="AD28" s="15">
        <f t="shared" si="18"/>
        <v>45682</v>
      </c>
      <c r="AE28" s="17" t="str">
        <f t="shared" si="19"/>
        <v>土</v>
      </c>
      <c r="AF28" s="39"/>
      <c r="AG28" s="15">
        <f t="shared" si="20"/>
        <v>45713</v>
      </c>
      <c r="AH28" s="16" t="str">
        <f t="shared" si="21"/>
        <v>火</v>
      </c>
      <c r="AI28" s="39"/>
      <c r="AJ28" s="15">
        <f t="shared" si="22"/>
        <v>45741</v>
      </c>
      <c r="AK28" s="16" t="str">
        <f t="shared" si="23"/>
        <v>火</v>
      </c>
      <c r="AL28" s="49" t="s">
        <v>28</v>
      </c>
    </row>
    <row r="29" spans="1:38" s="7" customFormat="1" ht="22.65" customHeight="1" x14ac:dyDescent="0.2">
      <c r="A29" s="14">
        <v>26</v>
      </c>
      <c r="B29" s="15">
        <f t="shared" si="0"/>
        <v>45408</v>
      </c>
      <c r="C29" s="16" t="str">
        <f t="shared" si="1"/>
        <v>金</v>
      </c>
      <c r="D29" s="36"/>
      <c r="E29" s="15">
        <f t="shared" si="2"/>
        <v>45438</v>
      </c>
      <c r="F29" s="17" t="str">
        <f t="shared" si="3"/>
        <v>日</v>
      </c>
      <c r="G29" s="39" t="s">
        <v>45</v>
      </c>
      <c r="H29" s="15">
        <f t="shared" si="4"/>
        <v>45469</v>
      </c>
      <c r="I29" s="16" t="str">
        <f t="shared" si="5"/>
        <v>水</v>
      </c>
      <c r="J29" s="36"/>
      <c r="K29" s="15">
        <f t="shared" si="6"/>
        <v>45499</v>
      </c>
      <c r="L29" s="17" t="str">
        <f t="shared" si="7"/>
        <v>金</v>
      </c>
      <c r="M29" s="39"/>
      <c r="N29" s="15">
        <f t="shared" si="8"/>
        <v>45530</v>
      </c>
      <c r="O29" s="16" t="str">
        <f t="shared" si="9"/>
        <v>月</v>
      </c>
      <c r="P29" s="36"/>
      <c r="Q29" s="15">
        <f t="shared" si="10"/>
        <v>45561</v>
      </c>
      <c r="R29" s="17" t="str">
        <f t="shared" si="11"/>
        <v>木</v>
      </c>
      <c r="S29" s="44"/>
      <c r="T29" s="18">
        <f t="shared" si="12"/>
        <v>45591</v>
      </c>
      <c r="U29" s="14">
        <v>26</v>
      </c>
      <c r="V29" s="16" t="str">
        <f t="shared" si="13"/>
        <v>土</v>
      </c>
      <c r="W29" s="36"/>
      <c r="X29" s="15">
        <f t="shared" si="14"/>
        <v>45622</v>
      </c>
      <c r="Y29" s="17" t="str">
        <f t="shared" si="15"/>
        <v>火</v>
      </c>
      <c r="Z29" s="39"/>
      <c r="AA29" s="15">
        <f t="shared" si="16"/>
        <v>45652</v>
      </c>
      <c r="AB29" s="16" t="str">
        <f t="shared" si="17"/>
        <v>木</v>
      </c>
      <c r="AC29" s="36" t="s">
        <v>19</v>
      </c>
      <c r="AD29" s="15">
        <f t="shared" si="18"/>
        <v>45683</v>
      </c>
      <c r="AE29" s="17" t="str">
        <f t="shared" si="19"/>
        <v>日</v>
      </c>
      <c r="AF29" s="39"/>
      <c r="AG29" s="15">
        <f t="shared" si="20"/>
        <v>45714</v>
      </c>
      <c r="AH29" s="16" t="str">
        <f t="shared" si="21"/>
        <v>水</v>
      </c>
      <c r="AI29" s="39"/>
      <c r="AJ29" s="15">
        <f t="shared" si="22"/>
        <v>45742</v>
      </c>
      <c r="AK29" s="16" t="str">
        <f t="shared" si="23"/>
        <v>水</v>
      </c>
      <c r="AL29" s="49" t="s">
        <v>20</v>
      </c>
    </row>
    <row r="30" spans="1:38" s="7" customFormat="1" ht="22.65" customHeight="1" x14ac:dyDescent="0.2">
      <c r="A30" s="14">
        <v>27</v>
      </c>
      <c r="B30" s="15">
        <f t="shared" si="0"/>
        <v>45409</v>
      </c>
      <c r="C30" s="16" t="str">
        <f t="shared" si="1"/>
        <v>土</v>
      </c>
      <c r="D30" s="36"/>
      <c r="E30" s="15">
        <f t="shared" si="2"/>
        <v>45439</v>
      </c>
      <c r="F30" s="17" t="str">
        <f t="shared" si="3"/>
        <v>月</v>
      </c>
      <c r="G30" s="39" t="s">
        <v>46</v>
      </c>
      <c r="H30" s="15">
        <f t="shared" si="4"/>
        <v>45470</v>
      </c>
      <c r="I30" s="16" t="str">
        <f t="shared" si="5"/>
        <v>木</v>
      </c>
      <c r="J30" s="36"/>
      <c r="K30" s="15">
        <f t="shared" si="6"/>
        <v>45500</v>
      </c>
      <c r="L30" s="17" t="str">
        <f t="shared" si="7"/>
        <v>土</v>
      </c>
      <c r="M30" s="39"/>
      <c r="N30" s="15">
        <f t="shared" si="8"/>
        <v>45531</v>
      </c>
      <c r="O30" s="16" t="str">
        <f t="shared" si="9"/>
        <v>火</v>
      </c>
      <c r="P30" s="36"/>
      <c r="Q30" s="15">
        <f t="shared" si="10"/>
        <v>45562</v>
      </c>
      <c r="R30" s="17" t="str">
        <f t="shared" si="11"/>
        <v>金</v>
      </c>
      <c r="S30" s="44"/>
      <c r="T30" s="18">
        <f t="shared" si="12"/>
        <v>45592</v>
      </c>
      <c r="U30" s="14">
        <v>27</v>
      </c>
      <c r="V30" s="16" t="str">
        <f t="shared" si="13"/>
        <v>日</v>
      </c>
      <c r="W30" s="36"/>
      <c r="X30" s="15">
        <f t="shared" si="14"/>
        <v>45623</v>
      </c>
      <c r="Y30" s="17" t="str">
        <f t="shared" si="15"/>
        <v>水</v>
      </c>
      <c r="Z30" s="39"/>
      <c r="AA30" s="15">
        <f t="shared" si="16"/>
        <v>45653</v>
      </c>
      <c r="AB30" s="16" t="str">
        <f t="shared" si="17"/>
        <v>金</v>
      </c>
      <c r="AC30" s="36"/>
      <c r="AD30" s="15">
        <f t="shared" si="18"/>
        <v>45684</v>
      </c>
      <c r="AE30" s="17" t="str">
        <f t="shared" si="19"/>
        <v>月</v>
      </c>
      <c r="AF30" s="39"/>
      <c r="AG30" s="15">
        <f t="shared" si="20"/>
        <v>45715</v>
      </c>
      <c r="AH30" s="16" t="str">
        <f t="shared" si="21"/>
        <v>木</v>
      </c>
      <c r="AI30" s="39"/>
      <c r="AJ30" s="15">
        <f t="shared" si="22"/>
        <v>45743</v>
      </c>
      <c r="AK30" s="16" t="str">
        <f t="shared" si="23"/>
        <v>木</v>
      </c>
      <c r="AL30" s="49"/>
    </row>
    <row r="31" spans="1:38" s="7" customFormat="1" ht="22.65" customHeight="1" x14ac:dyDescent="0.2">
      <c r="A31" s="14">
        <v>28</v>
      </c>
      <c r="B31" s="15">
        <f t="shared" si="0"/>
        <v>45410</v>
      </c>
      <c r="C31" s="16" t="str">
        <f t="shared" si="1"/>
        <v>日</v>
      </c>
      <c r="D31" s="36"/>
      <c r="E31" s="15">
        <f t="shared" si="2"/>
        <v>45440</v>
      </c>
      <c r="F31" s="17" t="str">
        <f t="shared" si="3"/>
        <v>火</v>
      </c>
      <c r="G31" s="39"/>
      <c r="H31" s="15">
        <f t="shared" si="4"/>
        <v>45471</v>
      </c>
      <c r="I31" s="16" t="str">
        <f t="shared" si="5"/>
        <v>金</v>
      </c>
      <c r="J31" s="36" t="s">
        <v>60</v>
      </c>
      <c r="K31" s="15">
        <f t="shared" si="6"/>
        <v>45501</v>
      </c>
      <c r="L31" s="17" t="str">
        <f t="shared" si="7"/>
        <v>日</v>
      </c>
      <c r="M31" s="39"/>
      <c r="N31" s="15">
        <f t="shared" si="8"/>
        <v>45532</v>
      </c>
      <c r="O31" s="16" t="str">
        <f t="shared" si="9"/>
        <v>水</v>
      </c>
      <c r="P31" s="36"/>
      <c r="Q31" s="15">
        <f t="shared" si="10"/>
        <v>45563</v>
      </c>
      <c r="R31" s="17" t="str">
        <f t="shared" si="11"/>
        <v>土</v>
      </c>
      <c r="S31" s="44"/>
      <c r="T31" s="18">
        <f t="shared" si="12"/>
        <v>45593</v>
      </c>
      <c r="U31" s="14">
        <v>28</v>
      </c>
      <c r="V31" s="16" t="str">
        <f t="shared" si="13"/>
        <v>月</v>
      </c>
      <c r="W31" s="36"/>
      <c r="X31" s="15">
        <f t="shared" si="14"/>
        <v>45624</v>
      </c>
      <c r="Y31" s="17" t="str">
        <f t="shared" si="15"/>
        <v>木</v>
      </c>
      <c r="Z31" s="39"/>
      <c r="AA31" s="15">
        <f t="shared" si="16"/>
        <v>45654</v>
      </c>
      <c r="AB31" s="16" t="str">
        <f t="shared" si="17"/>
        <v>土</v>
      </c>
      <c r="AC31" s="36"/>
      <c r="AD31" s="15">
        <f t="shared" si="18"/>
        <v>45685</v>
      </c>
      <c r="AE31" s="17" t="str">
        <f t="shared" si="19"/>
        <v>火</v>
      </c>
      <c r="AF31" s="39"/>
      <c r="AG31" s="15">
        <f t="shared" si="20"/>
        <v>45716</v>
      </c>
      <c r="AH31" s="16" t="str">
        <f t="shared" si="21"/>
        <v>金</v>
      </c>
      <c r="AI31" s="39"/>
      <c r="AJ31" s="15">
        <f t="shared" si="22"/>
        <v>45744</v>
      </c>
      <c r="AK31" s="16" t="str">
        <f t="shared" si="23"/>
        <v>金</v>
      </c>
      <c r="AL31" s="49"/>
    </row>
    <row r="32" spans="1:38" s="7" customFormat="1" ht="22.65" customHeight="1" x14ac:dyDescent="0.2">
      <c r="A32" s="14">
        <v>29</v>
      </c>
      <c r="B32" s="15">
        <f t="shared" si="0"/>
        <v>45411</v>
      </c>
      <c r="C32" s="16" t="str">
        <f t="shared" si="1"/>
        <v>月</v>
      </c>
      <c r="D32" s="36" t="s">
        <v>12</v>
      </c>
      <c r="E32" s="15">
        <f t="shared" si="2"/>
        <v>45441</v>
      </c>
      <c r="F32" s="17" t="str">
        <f t="shared" si="3"/>
        <v>水</v>
      </c>
      <c r="G32" s="39"/>
      <c r="H32" s="15">
        <f t="shared" si="4"/>
        <v>45472</v>
      </c>
      <c r="I32" s="16" t="str">
        <f t="shared" si="5"/>
        <v>土</v>
      </c>
      <c r="J32" s="36"/>
      <c r="K32" s="15">
        <f t="shared" si="6"/>
        <v>45502</v>
      </c>
      <c r="L32" s="17" t="str">
        <f t="shared" si="7"/>
        <v>月</v>
      </c>
      <c r="M32" s="39" t="s">
        <v>87</v>
      </c>
      <c r="N32" s="15">
        <f t="shared" si="8"/>
        <v>45533</v>
      </c>
      <c r="O32" s="16" t="str">
        <f t="shared" si="9"/>
        <v>木</v>
      </c>
      <c r="P32" s="36"/>
      <c r="Q32" s="15">
        <f t="shared" si="10"/>
        <v>45564</v>
      </c>
      <c r="R32" s="17" t="str">
        <f t="shared" si="11"/>
        <v>日</v>
      </c>
      <c r="S32" s="44"/>
      <c r="T32" s="18">
        <f t="shared" si="12"/>
        <v>45594</v>
      </c>
      <c r="U32" s="14">
        <v>29</v>
      </c>
      <c r="V32" s="16" t="str">
        <f t="shared" si="13"/>
        <v>火</v>
      </c>
      <c r="W32" s="36"/>
      <c r="X32" s="15">
        <f t="shared" si="14"/>
        <v>45625</v>
      </c>
      <c r="Y32" s="17" t="str">
        <f t="shared" si="15"/>
        <v>金</v>
      </c>
      <c r="Z32" s="39" t="s">
        <v>76</v>
      </c>
      <c r="AA32" s="15">
        <f t="shared" si="16"/>
        <v>45655</v>
      </c>
      <c r="AB32" s="16" t="str">
        <f t="shared" si="17"/>
        <v>日</v>
      </c>
      <c r="AC32" s="36"/>
      <c r="AD32" s="15">
        <f t="shared" si="18"/>
        <v>45686</v>
      </c>
      <c r="AE32" s="17" t="str">
        <f t="shared" si="19"/>
        <v>水</v>
      </c>
      <c r="AF32" s="39"/>
      <c r="AG32" s="15">
        <f t="shared" si="20"/>
        <v>45717</v>
      </c>
      <c r="AH32" s="54"/>
      <c r="AI32" s="55"/>
      <c r="AJ32" s="15">
        <f t="shared" si="22"/>
        <v>45745</v>
      </c>
      <c r="AK32" s="16" t="str">
        <f t="shared" si="23"/>
        <v>土</v>
      </c>
      <c r="AL32" s="49"/>
    </row>
    <row r="33" spans="1:39" s="7" customFormat="1" ht="22.65" customHeight="1" x14ac:dyDescent="0.2">
      <c r="A33" s="14">
        <v>30</v>
      </c>
      <c r="B33" s="15">
        <f t="shared" si="0"/>
        <v>45412</v>
      </c>
      <c r="C33" s="16" t="str">
        <f t="shared" si="1"/>
        <v>火</v>
      </c>
      <c r="D33" s="36"/>
      <c r="E33" s="15">
        <f t="shared" si="2"/>
        <v>45442</v>
      </c>
      <c r="F33" s="17" t="str">
        <f t="shared" si="3"/>
        <v>木</v>
      </c>
      <c r="G33" s="39"/>
      <c r="H33" s="15">
        <f t="shared" si="4"/>
        <v>45473</v>
      </c>
      <c r="I33" s="16" t="str">
        <f t="shared" si="5"/>
        <v>日</v>
      </c>
      <c r="J33" s="36"/>
      <c r="K33" s="15">
        <f t="shared" si="6"/>
        <v>45503</v>
      </c>
      <c r="L33" s="17" t="str">
        <f t="shared" si="7"/>
        <v>火</v>
      </c>
      <c r="M33" s="39"/>
      <c r="N33" s="15">
        <f t="shared" si="8"/>
        <v>45534</v>
      </c>
      <c r="O33" s="16" t="str">
        <f t="shared" si="9"/>
        <v>金</v>
      </c>
      <c r="P33" s="36"/>
      <c r="Q33" s="15">
        <f t="shared" si="10"/>
        <v>45565</v>
      </c>
      <c r="R33" s="17" t="str">
        <f t="shared" si="11"/>
        <v>月</v>
      </c>
      <c r="S33" s="44"/>
      <c r="T33" s="18">
        <f t="shared" si="12"/>
        <v>45595</v>
      </c>
      <c r="U33" s="14">
        <v>30</v>
      </c>
      <c r="V33" s="16" t="str">
        <f t="shared" si="13"/>
        <v>水</v>
      </c>
      <c r="W33" s="36"/>
      <c r="X33" s="15">
        <f t="shared" si="14"/>
        <v>45626</v>
      </c>
      <c r="Y33" s="17" t="str">
        <f t="shared" si="15"/>
        <v>土</v>
      </c>
      <c r="Z33" s="71" t="s">
        <v>93</v>
      </c>
      <c r="AA33" s="15">
        <f t="shared" si="16"/>
        <v>45656</v>
      </c>
      <c r="AB33" s="16" t="str">
        <f t="shared" si="17"/>
        <v>月</v>
      </c>
      <c r="AC33" s="36"/>
      <c r="AD33" s="15">
        <f t="shared" si="18"/>
        <v>45687</v>
      </c>
      <c r="AE33" s="17" t="str">
        <f t="shared" si="19"/>
        <v>木</v>
      </c>
      <c r="AF33" s="39"/>
      <c r="AG33" s="15">
        <f t="shared" si="20"/>
        <v>45718</v>
      </c>
      <c r="AH33" s="19" t="str">
        <f t="shared" si="21"/>
        <v>日</v>
      </c>
      <c r="AI33" s="47"/>
      <c r="AJ33" s="15">
        <f t="shared" si="22"/>
        <v>45746</v>
      </c>
      <c r="AK33" s="16" t="str">
        <f t="shared" si="23"/>
        <v>日</v>
      </c>
      <c r="AL33" s="49"/>
    </row>
    <row r="34" spans="1:39" s="7" customFormat="1" ht="22.65" customHeight="1" thickBot="1" x14ac:dyDescent="0.25">
      <c r="A34" s="20">
        <v>31</v>
      </c>
      <c r="B34" s="21">
        <f t="shared" si="0"/>
        <v>45413</v>
      </c>
      <c r="C34" s="22" t="str">
        <f t="shared" si="1"/>
        <v>水</v>
      </c>
      <c r="D34" s="37"/>
      <c r="E34" s="21">
        <f t="shared" si="2"/>
        <v>45443</v>
      </c>
      <c r="F34" s="23" t="str">
        <f t="shared" si="3"/>
        <v>金</v>
      </c>
      <c r="G34" s="40"/>
      <c r="H34" s="21">
        <f t="shared" si="4"/>
        <v>45474</v>
      </c>
      <c r="I34" s="22" t="str">
        <f t="shared" si="5"/>
        <v>月</v>
      </c>
      <c r="J34" s="41"/>
      <c r="K34" s="21">
        <f t="shared" si="6"/>
        <v>45504</v>
      </c>
      <c r="L34" s="23" t="str">
        <f t="shared" si="7"/>
        <v>水</v>
      </c>
      <c r="M34" s="40" t="s">
        <v>88</v>
      </c>
      <c r="N34" s="21">
        <f t="shared" si="8"/>
        <v>45535</v>
      </c>
      <c r="O34" s="24" t="str">
        <f t="shared" si="9"/>
        <v>土</v>
      </c>
      <c r="P34" s="42" t="s">
        <v>18</v>
      </c>
      <c r="Q34" s="21">
        <f t="shared" si="10"/>
        <v>45566</v>
      </c>
      <c r="R34" s="25" t="str">
        <f t="shared" si="11"/>
        <v>火</v>
      </c>
      <c r="S34" s="45"/>
      <c r="T34" s="26">
        <f t="shared" si="12"/>
        <v>45596</v>
      </c>
      <c r="U34" s="20">
        <v>31</v>
      </c>
      <c r="V34" s="24" t="str">
        <f t="shared" si="13"/>
        <v>木</v>
      </c>
      <c r="W34" s="42" t="s">
        <v>71</v>
      </c>
      <c r="X34" s="21">
        <f t="shared" si="14"/>
        <v>45627</v>
      </c>
      <c r="Y34" s="25" t="str">
        <f t="shared" si="15"/>
        <v>日</v>
      </c>
      <c r="Z34" s="46"/>
      <c r="AA34" s="21">
        <f t="shared" si="16"/>
        <v>45657</v>
      </c>
      <c r="AB34" s="24" t="str">
        <f t="shared" si="17"/>
        <v>火</v>
      </c>
      <c r="AC34" s="42"/>
      <c r="AD34" s="21">
        <f t="shared" si="18"/>
        <v>45688</v>
      </c>
      <c r="AE34" s="23" t="str">
        <f t="shared" si="19"/>
        <v>金</v>
      </c>
      <c r="AF34" s="40"/>
      <c r="AG34" s="21">
        <f t="shared" si="20"/>
        <v>45719</v>
      </c>
      <c r="AH34" s="22" t="str">
        <f t="shared" si="21"/>
        <v>月</v>
      </c>
      <c r="AI34" s="46"/>
      <c r="AJ34" s="21">
        <f t="shared" si="22"/>
        <v>45747</v>
      </c>
      <c r="AK34" s="24" t="str">
        <f t="shared" si="23"/>
        <v>月</v>
      </c>
      <c r="AL34" s="50"/>
    </row>
    <row r="35" spans="1:39" ht="22.65" customHeight="1" x14ac:dyDescent="0.2">
      <c r="D35" s="2">
        <v>16</v>
      </c>
      <c r="G35" s="2">
        <v>21</v>
      </c>
      <c r="J35" s="2">
        <v>20</v>
      </c>
      <c r="M35" s="2">
        <v>14</v>
      </c>
      <c r="P35" s="2">
        <v>0</v>
      </c>
      <c r="S35" s="2">
        <v>19</v>
      </c>
      <c r="W35" s="2">
        <v>21</v>
      </c>
      <c r="Z35" s="2">
        <v>21</v>
      </c>
      <c r="AC35" s="2">
        <v>17</v>
      </c>
      <c r="AF35" s="2">
        <v>17</v>
      </c>
      <c r="AI35" s="2">
        <v>18</v>
      </c>
      <c r="AL35" s="2">
        <v>16</v>
      </c>
      <c r="AM35" s="51">
        <f>D35+G35+J35+M35+P35+S35+W35+Z35+AC35+AF35+AI35+AL35</f>
        <v>200</v>
      </c>
    </row>
  </sheetData>
  <mergeCells count="12">
    <mergeCell ref="AK2:AL2"/>
    <mergeCell ref="C2:D2"/>
    <mergeCell ref="F2:G2"/>
    <mergeCell ref="I2:J2"/>
    <mergeCell ref="L2:M2"/>
    <mergeCell ref="O2:P2"/>
    <mergeCell ref="R2:S2"/>
    <mergeCell ref="V2:W2"/>
    <mergeCell ref="Y2:Z2"/>
    <mergeCell ref="AB2:AC2"/>
    <mergeCell ref="AE2:AF2"/>
    <mergeCell ref="AH2:AI2"/>
  </mergeCells>
  <phoneticPr fontId="3"/>
  <pageMargins left="0.70866141732283472" right="0.51181102362204722" top="1.1811023622047245" bottom="0.78740157480314965" header="0.59055118110236227" footer="0.31496062992125984"/>
  <pageSetup paperSize="9" scale="98" fitToWidth="0" orientation="portrait" r:id="rId1"/>
  <headerFooter differentOddEven="1">
    <oddHeader>&amp;L&amp;"ＭＳ 明朝,標準"第４表の１
５　学校行事&amp;R&amp;"ＭＳ 明朝,標準"&amp;U学校名　台東区立根岸小学校</oddHeader>
    <evenHeader>&amp;L&amp;"ＭＳ 明朝,標準"第４表の２&amp;R&amp;"ＭＳ 明朝,標準"&amp;U学校名　台東区立根岸小学校</evenHeader>
  </headerFooter>
  <colBreaks count="1" manualBreakCount="1">
    <brk id="19" min="1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小第4表</vt:lpstr>
      <vt:lpstr>小第4表!Print_Area</vt:lpstr>
      <vt:lpstr>小第4表!Print_Titles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島山　繁善(shimayama shigeyoshi)</dc:creator>
  <cp:lastModifiedBy>佐藤 翔太</cp:lastModifiedBy>
  <cp:lastPrinted>2024-02-21T21:53:36Z</cp:lastPrinted>
  <dcterms:created xsi:type="dcterms:W3CDTF">2018-12-16T03:48:26Z</dcterms:created>
  <dcterms:modified xsi:type="dcterms:W3CDTF">2024-03-02T00:52:56Z</dcterms:modified>
</cp:coreProperties>
</file>